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9390" firstSheet="18" activeTab="19"/>
  </bookViews>
  <sheets>
    <sheet name="Troškovnik" sheetId="2" r:id="rId1"/>
    <sheet name="naslov STROJARSKE" sheetId="22" r:id="rId2"/>
    <sheet name="DEMONTAŽE" sheetId="23" r:id="rId3"/>
    <sheet name="MULTISPLIT" sheetId="24" r:id="rId4"/>
    <sheet name="ventilacija" sheetId="25" r:id="rId5"/>
    <sheet name="rekap STROJARSKE" sheetId="26" r:id="rId6"/>
    <sheet name="ELEKTRO" sheetId="7" r:id="rId7"/>
    <sheet name="Opći" sheetId="9" r:id="rId8"/>
    <sheet name="I.Pripr" sheetId="10" r:id="rId9"/>
    <sheet name="II.Zid" sheetId="11" r:id="rId10"/>
    <sheet name="III.Tes" sheetId="12" r:id="rId11"/>
    <sheet name="IV.Stol" sheetId="13" r:id="rId12"/>
    <sheet name="V.Izo" sheetId="14" r:id="rId13"/>
    <sheet name="VI. GK" sheetId="15" r:id="rId14"/>
    <sheet name="VII.Ker" sheetId="16" r:id="rId15"/>
    <sheet name="VIII.Parke" sheetId="17" r:id="rId16"/>
    <sheet name="IX. Kamen" sheetId="18" r:id="rId17"/>
    <sheet name="X.Gromobran" sheetId="19" r:id="rId18"/>
    <sheet name="XI.Lič" sheetId="20" r:id="rId19"/>
    <sheet name="REKAPITULACIJA" sheetId="21" r:id="rId20"/>
    <sheet name="DEMONTAŽE (2)" sheetId="28" r:id="rId21"/>
    <sheet name="VODOVOD I KANALIZACIJA" sheetId="29" r:id="rId22"/>
    <sheet name="sanitarije" sheetId="30" r:id="rId23"/>
    <sheet name="rekap" sheetId="31" r:id="rId24"/>
  </sheets>
  <definedNames>
    <definedName name="_xlnm.Print_Area" localSheetId="2">DEMONTAŽE!$B$1:$G$17</definedName>
    <definedName name="_xlnm.Print_Area" localSheetId="20">'DEMONTAŽE (2)'!$B$1:$G$16</definedName>
    <definedName name="_xlnm.Print_Area" localSheetId="6">ELEKTRO!$A$1:$F$205</definedName>
    <definedName name="_xlnm.Print_Area" localSheetId="8">I.Pripr!$A$1:$F$125</definedName>
    <definedName name="_xlnm.Print_Area" localSheetId="9">II.Zid!$A$1:$F$94</definedName>
    <definedName name="_xlnm.Print_Area" localSheetId="10">III.Tes!$A$1:$F$44</definedName>
    <definedName name="_xlnm.Print_Area" localSheetId="16">'IX. Kamen'!$A$1:$F$44</definedName>
    <definedName name="_xlnm.Print_Area" localSheetId="3">MULTISPLIT!$B$1:$G$90</definedName>
    <definedName name="_xlnm.Print_Area" localSheetId="7">Opći!$A$1:$B$19</definedName>
    <definedName name="_xlnm.Print_Area" localSheetId="23">rekap!$B$1:$D$26</definedName>
    <definedName name="_xlnm.Print_Area" localSheetId="5">'rekap STROJARSKE'!$B$1:$D$26</definedName>
    <definedName name="_xlnm.Print_Area" localSheetId="19">REKAPITULACIJA!$A$1:$F$29</definedName>
    <definedName name="_xlnm.Print_Area" localSheetId="22">sanitarije!$B$1:$G$30</definedName>
    <definedName name="_xlnm.Print_Area" localSheetId="0">Troškovnik!$A$1:$G$37</definedName>
    <definedName name="_xlnm.Print_Area" localSheetId="12">V.Izo!$A$1:$F$60</definedName>
    <definedName name="_xlnm.Print_Area" localSheetId="4">ventilacija!$B$1:$G$26</definedName>
    <definedName name="_xlnm.Print_Area" localSheetId="13">'VI. GK'!$A$1:$F$28</definedName>
    <definedName name="_xlnm.Print_Area" localSheetId="14">VII.Ker!$A$1:$F$35</definedName>
    <definedName name="_xlnm.Print_Area" localSheetId="15">VIII.Parke!$A$1:$F$31</definedName>
    <definedName name="_xlnm.Print_Area" localSheetId="21">'VODOVOD I KANALIZACIJA'!$B$1:$G$23</definedName>
    <definedName name="_xlnm.Print_Area" localSheetId="17">X.Gromobran!$A$1:$F$29</definedName>
    <definedName name="_xlnm.Print_Area" localSheetId="18">XI.Lič!$A$1:$F$44</definedName>
    <definedName name="_xlnm.Print_Titles" localSheetId="6">ELEKTRO!$1:$4</definedName>
    <definedName name="_xlnm.Print_Titles" localSheetId="8">I.Pripr!$1:$3</definedName>
    <definedName name="_xlnm.Print_Titles" localSheetId="9">II.Zid!$1:$3</definedName>
    <definedName name="_xlnm.Print_Titles" localSheetId="10">III.Tes!$1:$3</definedName>
    <definedName name="_xlnm.Print_Titles" localSheetId="7">Opći!$1:$1</definedName>
    <definedName name="_xlnm.Print_Titles" localSheetId="19">REKAPITULACIJA!$1:$2</definedName>
    <definedName name="_xlnm.Print_Titles" localSheetId="0">Troškovnik!$13:$14</definedName>
    <definedName name="_xlnm.Print_Titles" localSheetId="12">V.Izo!$1:$3</definedName>
    <definedName name="_xlnm.Print_Titles" localSheetId="17">X.Gromobran!$1:$3</definedName>
    <definedName name="_xlnm.Print_Titles" localSheetId="18">XI.Lič!$1:$3</definedName>
  </definedNames>
  <calcPr calcId="125725"/>
</workbook>
</file>

<file path=xl/calcChain.xml><?xml version="1.0" encoding="utf-8"?>
<calcChain xmlns="http://schemas.openxmlformats.org/spreadsheetml/2006/main">
  <c r="C7" i="31"/>
  <c r="B7"/>
  <c r="C6"/>
  <c r="B6"/>
  <c r="C5"/>
  <c r="B5"/>
  <c r="C7" i="26"/>
  <c r="B7"/>
  <c r="C6"/>
  <c r="B6"/>
  <c r="C5"/>
  <c r="B5"/>
  <c r="B26" i="21"/>
  <c r="A26"/>
  <c r="B24"/>
  <c r="A24"/>
  <c r="B22"/>
  <c r="A22"/>
  <c r="B20"/>
  <c r="A20"/>
  <c r="B18"/>
  <c r="A18"/>
  <c r="B16"/>
  <c r="A16"/>
  <c r="B14"/>
  <c r="A14"/>
  <c r="B12"/>
  <c r="A12"/>
  <c r="B10"/>
  <c r="A10"/>
  <c r="B8"/>
  <c r="A8"/>
  <c r="B6"/>
  <c r="A6"/>
  <c r="B43" i="20"/>
  <c r="A43"/>
  <c r="F3"/>
  <c r="A3"/>
  <c r="A2"/>
  <c r="B28" i="19"/>
  <c r="A28"/>
  <c r="F3"/>
  <c r="A3"/>
  <c r="A2"/>
  <c r="B43" i="18"/>
  <c r="A43"/>
  <c r="F3"/>
  <c r="A3"/>
  <c r="A2"/>
  <c r="F3" i="17"/>
  <c r="A3"/>
  <c r="A2"/>
  <c r="B34" i="16"/>
  <c r="A34"/>
  <c r="F3"/>
  <c r="A3"/>
  <c r="A2"/>
  <c r="B27" i="15"/>
  <c r="A27"/>
  <c r="F3"/>
  <c r="A3"/>
  <c r="A2"/>
  <c r="B59" i="14"/>
  <c r="A59"/>
  <c r="D37"/>
  <c r="F3"/>
  <c r="A3"/>
  <c r="A2"/>
  <c r="B63" i="13"/>
  <c r="A63"/>
  <c r="F3"/>
  <c r="A3"/>
  <c r="A2"/>
  <c r="B43" i="12"/>
  <c r="A43"/>
  <c r="F3"/>
  <c r="A3"/>
  <c r="A2"/>
  <c r="B93" i="11"/>
  <c r="A93"/>
  <c r="F3"/>
  <c r="A3"/>
  <c r="A2"/>
  <c r="B124" i="10"/>
  <c r="A124"/>
  <c r="F3"/>
  <c r="A3"/>
  <c r="A2"/>
  <c r="B201" i="7"/>
  <c r="B199"/>
  <c r="B197"/>
  <c r="B195"/>
  <c r="B193"/>
</calcChain>
</file>

<file path=xl/sharedStrings.xml><?xml version="1.0" encoding="utf-8"?>
<sst xmlns="http://schemas.openxmlformats.org/spreadsheetml/2006/main" count="1314" uniqueCount="716">
  <si>
    <t>Red.</t>
  </si>
  <si>
    <t>Klasifikacija</t>
  </si>
  <si>
    <t xml:space="preserve">OZNAKA, KATALOŠKI BROJ </t>
  </si>
  <si>
    <t>Jedinica
mjere</t>
  </si>
  <si>
    <t>Količina</t>
  </si>
  <si>
    <t>Jedinična cijena</t>
  </si>
  <si>
    <t xml:space="preserve">Ukupno               </t>
  </si>
  <si>
    <t>br.</t>
  </si>
  <si>
    <t>Ident</t>
  </si>
  <si>
    <t xml:space="preserve"> (kn)</t>
  </si>
  <si>
    <t>(kn)</t>
  </si>
  <si>
    <t>1.</t>
  </si>
  <si>
    <t>2.</t>
  </si>
  <si>
    <t>3.</t>
  </si>
  <si>
    <t>4.</t>
  </si>
  <si>
    <t>ALAT/MATERIJAL</t>
  </si>
  <si>
    <t xml:space="preserve">    </t>
  </si>
  <si>
    <t>- Radno vrijeme izvođenja radova je radnim danom od 7:00 do 15:00 sati, 40 sati tjedno.</t>
  </si>
  <si>
    <t>Broj:</t>
  </si>
  <si>
    <t>Datum:</t>
  </si>
  <si>
    <t>- Ponuditelj navedenih radova mora osigurati sav potreban alat, materijal i opremu, kao i smještaj i prijevoz svojih djelatnika do i sa mjesta izvođenja radova, te za navedeno Ponuditelj snosi troškove.</t>
  </si>
  <si>
    <t>Izradio: Zvonimir Bago, dipl.ing.</t>
  </si>
  <si>
    <t>Goran Rončević, dipl.ing.</t>
  </si>
  <si>
    <t>Ivan Fugaš, dipl.ing.</t>
  </si>
  <si>
    <t>Služba transporta plina</t>
  </si>
  <si>
    <t>Građevinsko obrtnički radovi</t>
  </si>
  <si>
    <t>Vodovod i kanalizacija s opremom</t>
  </si>
  <si>
    <t>kpl</t>
  </si>
  <si>
    <t>NAPOMENA</t>
  </si>
  <si>
    <t>PRILOG</t>
  </si>
  <si>
    <t xml:space="preserve"> - Potencijalni ponuditelji dužni su prije predaje ponuda obići objekt i pregledati tehničku dokumentaciju za navedene radove.</t>
  </si>
  <si>
    <t>UKUPNO:</t>
  </si>
  <si>
    <t>Direktor Službe transporta plina</t>
  </si>
  <si>
    <t>Upravitelj Regije sjeverna Hrvatska</t>
  </si>
  <si>
    <t>Služba nabave</t>
  </si>
  <si>
    <r>
      <t xml:space="preserve">SANANACIJSKI RADOVI NA POSLOVNOJ ZGRADI U STUPNIKU
</t>
    </r>
    <r>
      <rPr>
        <sz val="10"/>
        <rFont val="Arial"/>
        <family val="2"/>
        <charset val="238"/>
      </rPr>
      <t xml:space="preserve">CPV 45453100-8 -Sanacijski radovi </t>
    </r>
  </si>
  <si>
    <t>Redni broj</t>
  </si>
  <si>
    <t>Opis materijala i radova</t>
  </si>
  <si>
    <t>Jedin. mjera</t>
  </si>
  <si>
    <t>Ukupno</t>
  </si>
  <si>
    <t xml:space="preserve"> </t>
  </si>
  <si>
    <t>A.</t>
  </si>
  <si>
    <t xml:space="preserve">DEMONTAŽNI RADOVI </t>
  </si>
  <si>
    <t>Demontaža fluo cijevi 36W, T8 sa postojeće rasvjete u objektu i slaganje na palete za predaju sabirnom centru koji reciklira električni i elektronički otpad</t>
  </si>
  <si>
    <t>kom</t>
  </si>
  <si>
    <t>Odspajanje i demontaža postojećih rasvjetnih tijela tipa zidna svjetiljka u sanitarijama i slaganje na palete za predaju sabirnom centru koji reciklira električni i elektronički otpad</t>
  </si>
  <si>
    <t>Odspajanje i demontaža postojećih rasvjetnih tijela tipa stropna plafonjera i slaganje na palete za predaju sabirnom centru koji reciklira električni i elektronički otpad</t>
  </si>
  <si>
    <t>Odspajanje i demontaža postojećih rasvjetnih tijela tipa zidna svjetiljka u pomoćnom objektu i slaganje na palete za predaju sabirnom centru koji reciklira električni i elektronički otpad</t>
  </si>
  <si>
    <t>5.</t>
  </si>
  <si>
    <t>Odspajanje i demontaža postojećeg rasvjetnog tijela u kotlovnici tipa USP 236 i slaganje na palete za predaju sabirnom centru koji reciklira električni i elektronički otpad</t>
  </si>
  <si>
    <t>6.</t>
  </si>
  <si>
    <t>Odspajanje i demontaža postojećih vanjskih rasvjetnih tijela sa stupova i slaganje na palete za predaju sabirnom centru koji reciklira električni i elektronički otpad</t>
  </si>
  <si>
    <t>7.</t>
  </si>
  <si>
    <t>Odspajanje i demontaža postojeće panik rasvjete i slaganje na palete za predaju sabirnom centru koji reciklira električni i elektronički otpad</t>
  </si>
  <si>
    <t>8.</t>
  </si>
  <si>
    <t>Odspajanje i demontaža postojećih običnih prekidača  i slaganje na palete za predaju sabirnom centru koji reciklira električni i elektronički otpad</t>
  </si>
  <si>
    <t>9.</t>
  </si>
  <si>
    <t>Odspajanje i demontaža postojećih serijskih prekidača  i slaganje na palete za predaju sabirnom centru koji reciklira električni i elektronički otpad</t>
  </si>
  <si>
    <t>10.</t>
  </si>
  <si>
    <t>Odspajanje i demontaža postojećih izmjeničnih prekidača  i slaganje na palete za predaju sabirnom centru koji reciklira električni i elektronički otpad</t>
  </si>
  <si>
    <t>11.</t>
  </si>
  <si>
    <t>Odspajanje i demontaža postojećih priključnica šuko, jednostruke, 1x230V/16A, i slaganje na palete za predaju sabirnom centru koji reciklira električni i elektronički otpad</t>
  </si>
  <si>
    <t>12.</t>
  </si>
  <si>
    <t>Odspajanje i demontaža postojeće priključnice šuko, dvostruke, 2x230V/16A, i slaganje na palete za predaju sabirnom centru koji reciklira električni i elektronički otpad</t>
  </si>
  <si>
    <t>13.</t>
  </si>
  <si>
    <t>Odspajanje i demontaža postojeće podžbukne priključnice 2xRJ11 i slaganje na palete za predaju sabirnom centru koji reciklira električni i elektronički otpad</t>
  </si>
  <si>
    <t>14.</t>
  </si>
  <si>
    <t>Odspajanje i demontaža postojećeg JPR tipkala  za isključenje električne energije u slučaju nužde i slaganje na palete za predaju sabirnom centru koji reciklira električni i elektronički otpad</t>
  </si>
  <si>
    <t>15.</t>
  </si>
  <si>
    <t>Odspajanje i demontaža postojećeg kupaonskog indikatora, 3x230V/16A i slaganje na palete za predaju sabirnom centru koji reciklira električni i elektronički otpad</t>
  </si>
  <si>
    <t>16.</t>
  </si>
  <si>
    <t>Demontaža postojeće PVC kanalice u čajnoj kuhinji dužine 5m i slaganje na palete za predaju sabirnom centru koji reciklira električni i elektronički otpad</t>
  </si>
  <si>
    <t>17.</t>
  </si>
  <si>
    <t>Demontaža postojeće električne instalacije u GK zidu kotlovnice koji se uklanja</t>
  </si>
  <si>
    <t>UKUPNO DEMONTAŽNI RADOVI:</t>
  </si>
  <si>
    <t>B.</t>
  </si>
  <si>
    <t>ELEKTRIČNA INSTALACIJA</t>
  </si>
  <si>
    <r>
      <t xml:space="preserve">Nadopuna postojećeg razvodnog ormara na katu objekta </t>
    </r>
    <r>
      <rPr>
        <sz val="9"/>
        <rFont val="Arial"/>
        <family val="2"/>
        <charset val="238"/>
      </rPr>
      <t>sa sljedećom opremom:</t>
    </r>
  </si>
  <si>
    <t>Jednopolni automatski instalacijski prekidač karakteristike C6A/1p, tip GE</t>
  </si>
  <si>
    <t>Jednopolni automatski instalacijski prekidač karakteristike C16A/1p, tip GE</t>
  </si>
  <si>
    <t>Jednopolni automatski instalacijski prekidač karakteristike C20A/1p, tip GE</t>
  </si>
  <si>
    <t>Ostali sitni nespecificirani materijal (L, N i PE sabirnice, nosači, kanalice, stopice, vijci i sl. ) dodati paušalno. Cjena komplet izvedene nadopune razdjelnika sa montažom, ispitivanjem, puštanjem u pogon, shemom izvedenog stanja i ispitnim protokolom.</t>
  </si>
  <si>
    <t>kpl.</t>
  </si>
  <si>
    <t>st. 1</t>
  </si>
  <si>
    <t>Nadopuna postojećeg razvodnog ormara pomoćnog objekta sa sljedećom opremom:</t>
  </si>
  <si>
    <t>Instalacijski sklopnik 20A, 1p, 230V, tip GE</t>
  </si>
  <si>
    <t>Grebenasta sklopka za montažu na vrata 10A, 1-0-2, 1p, tip KONČAR</t>
  </si>
  <si>
    <t>Luxomat sa foto sondom i nosačem sonde, napon 230V, opterećenje AC1 2500VA  -  AC15 500VA, osjetljivost 2-150 lux, zaštita IP20, tip ELLABO LM2</t>
  </si>
  <si>
    <t>st. 2</t>
  </si>
  <si>
    <t>Dobava i montaža fluo cijevi, TIP Osram, 36W, T8, boja svjetlosti 865, 6500 Kelvina dužina 1200mm</t>
  </si>
  <si>
    <t>Dobava, montaža i spajanje zidnog rasvjetnog tijela tip INEA KSA, 1 LED, 11W, 1300lm, IP44</t>
  </si>
  <si>
    <t>Dobava, montaža i spajanje nadgradnog rasvjetnog tijela tip LENA LIGHTNING PROXIMA LED, kod 311437/PA, snaga 24W, 4000K, IP65</t>
  </si>
  <si>
    <t>Dobava, montaža i spajanje nadgradnog rasvjetnog tijela tip LENA LIGHTNING SATURN SMD LED, kod 068775/PA, snaga 18W, 4000K, IP54</t>
  </si>
  <si>
    <t>Dobava, montaža i spajanje zidnog rasvjetnog tijela tip OPTIMA 1, 75W, E27, IP44</t>
  </si>
  <si>
    <t>Dobava, montaža i spajanje vodotjesnog rasvjetnog tijela, TIP INEA VS 236, SNAGA 2x36W, T8, G13, 1270x136x90, IP65</t>
  </si>
  <si>
    <t xml:space="preserve">Dobava, montaža i spajanje vanjske rasvjete na stupovima  tip LENA CORONA LED, kat. br. 503078, snaga 80W, 8550 lm, 5500K,   IP66 </t>
  </si>
  <si>
    <t>Dobava, montaža i spajanje protupaničnog rasvjetnog tijela tip LEGRAND U21, snaga 6W, lm90, autonomija 3h, IP42, kod 661711</t>
  </si>
  <si>
    <t xml:space="preserve">Dobava, montaža i spajanje podžbuknog običnog prekidača 230V/10A, tip LEGRAND </t>
  </si>
  <si>
    <t>Dobava, montaža i spajanje nadžbuknog običnog prekidača 230V/10A, tip TEP</t>
  </si>
  <si>
    <t xml:space="preserve">Dobava, montaža i spajanje podžbuknog serijskog prekidača 230V/10A, tip LEGRAND </t>
  </si>
  <si>
    <t xml:space="preserve">Dobava, montaža i spajanje podžbuknog izmjeničnog prekidača 230V/10A, tip LEGRAND </t>
  </si>
  <si>
    <t>Dobava, montaža i spajanje kupaonskog indikatora, 3x230V/16A, tip ELEKTROKONTAKT</t>
  </si>
  <si>
    <t>Dobava,montaža i spajanje ugradne priključnice šuko, jednostruka, 1x230V/16A, tip Legrand</t>
  </si>
  <si>
    <t>Dobava i montaža nadgradne priključnice šuko, jednostruka, sa zaštitnim poklopcem i oprugom za zatvaranje, 1x230V/16A, tip TEP</t>
  </si>
  <si>
    <t>18.</t>
  </si>
  <si>
    <t>Dobava,montaža i spajanje ugradne priključnice šuko,dvostruka, 2x230V/16A, tip Legrand</t>
  </si>
  <si>
    <t>19.</t>
  </si>
  <si>
    <t>Dobava i montaža tipkala za isključenje električne energije u nuždi JPR, tip PIT ALARM</t>
  </si>
  <si>
    <t>20.</t>
  </si>
  <si>
    <t>Spajanje aksijalnog ventilatora sa timerom u sanitarijama</t>
  </si>
  <si>
    <t>21.</t>
  </si>
  <si>
    <t>Dobava, polaganje i spajanje kabela za napajanje novoinstalirane opreme uključivo:</t>
  </si>
  <si>
    <t>Kabel NYM 3x1,5mm2</t>
  </si>
  <si>
    <t>m</t>
  </si>
  <si>
    <t>Kabel NYM 5x1,5mm2</t>
  </si>
  <si>
    <t>Kabel NYM 3x2,5mm2</t>
  </si>
  <si>
    <t>Kabel NYM 3x4mm2</t>
  </si>
  <si>
    <t>st. 21</t>
  </si>
  <si>
    <t>22.</t>
  </si>
  <si>
    <t>Dobava i polaganje PVC kanala i PNT cijevi:</t>
  </si>
  <si>
    <t>PVC kanal 40x25mm</t>
  </si>
  <si>
    <t>PVC kanal 15x15mm</t>
  </si>
  <si>
    <t>st. 22</t>
  </si>
  <si>
    <t>23.</t>
  </si>
  <si>
    <t>Ispitivanje kablova, priključaka, osigurača i ostalih elemenata vanjske rasvjete, te popravak istih do potpune funkcionalnosti vanjske rasvjete kompletno sa svim spojnim i montažnim priborom</t>
  </si>
  <si>
    <t>UKUPNO ELEKTRIČNA INSTALACIJA:</t>
  </si>
  <si>
    <t>C.</t>
  </si>
  <si>
    <t>ISPITIVANJE I IZDAVANJE ATESTA</t>
  </si>
  <si>
    <t>1</t>
  </si>
  <si>
    <t>Protokol o ispitivanju kvalitete elektroinstalacija i uređaja sa pregledom strojarske instalacije i izdavanje izvještaja o pregledu:</t>
  </si>
  <si>
    <t>Funkcionalno ispitivanje električnih instalacija</t>
  </si>
  <si>
    <t>Provjera zaštite od direktnog dodira dijelova pod naponom</t>
  </si>
  <si>
    <t>Provjera zaštite od indirektnog dodira</t>
  </si>
  <si>
    <t>Ispitivanje otpora izolacije vodiča i kabela</t>
  </si>
  <si>
    <t>Ispitivanje neprekinutosti zaštitnog vodiča, te izjednačenja potencijala na nivou objekta</t>
  </si>
  <si>
    <t>Ispitivanje rasvjete unutar objekta</t>
  </si>
  <si>
    <t>Ispitavanje ispravnosti i funkcionalnosti sustava za isključenje električne energije u nuždi</t>
  </si>
  <si>
    <t>UKUPNO ISPITIVANJE I IZDAVANJE ATESTA:</t>
  </si>
  <si>
    <t>D.</t>
  </si>
  <si>
    <t>OSTALI RADOVI</t>
  </si>
  <si>
    <t>Projektantski nadzor nad izvođenjem radova</t>
  </si>
  <si>
    <t>br. izlaza</t>
  </si>
  <si>
    <t>Izrada dokumentacije izvedeno stanje u 3 primjerka u kompletu za tehnički pregled</t>
  </si>
  <si>
    <t>UKUPNO OSTALI RADOVI:</t>
  </si>
  <si>
    <t>E.</t>
  </si>
  <si>
    <t>INSTALACIJA TELEFONSKE I RAČUNALNE MREŽE</t>
  </si>
  <si>
    <t>Isporuka, montaža i spajanje sa puštanjem u funkciju zidnog nadgradnog komunikacijskog ormara za ugradnju aktivne i pasivne opreme komplet sa vodilicama i priborom za instalacije:</t>
  </si>
  <si>
    <t xml:space="preserve">ORMAR KOMUNIKACIJSKI TIP KAO ELLABO 6406         </t>
  </si>
  <si>
    <t xml:space="preserve">UZEMLJENJE ZA 19" ORMARE                                    </t>
  </si>
  <si>
    <t xml:space="preserve">PANEL 19"  6XŠUKO PREKIDAČ+PRENAPONSKA ZAŠTITA                           </t>
  </si>
  <si>
    <t>PANEL 1U 25 PORTA TEL./ISDN PREMIUM LINE</t>
  </si>
  <si>
    <t>P-LINE MODUL  RJ45 CAT 6 UTP</t>
  </si>
  <si>
    <t>PANEL  MODULARNI  24 PORTA BEZ MODULA</t>
  </si>
  <si>
    <t xml:space="preserve">PREKLOPNIK ELL-FS750/16 </t>
  </si>
  <si>
    <t xml:space="preserve">PANEL ZA VOĐENJE KABELA 1U                               </t>
  </si>
  <si>
    <t>POLICA KONZOLNA ZA 450 MM ORMAR</t>
  </si>
  <si>
    <t xml:space="preserve">KABEL PRESPOJNI UTP, CAT.6, 1M, PREMIUM LINE      </t>
  </si>
  <si>
    <t xml:space="preserve">VIJAK S MATICOM ZA 19" ORMAR    </t>
  </si>
  <si>
    <t>PLOČA S ČETKAMA ZA UVOD KABELA</t>
  </si>
  <si>
    <t xml:space="preserve">BRAVICA BOČNA </t>
  </si>
  <si>
    <t xml:space="preserve">VEZICA 180MM  33194 PODESIVA                               </t>
  </si>
  <si>
    <t xml:space="preserve">DRŽAČ DOKUMENTACIJE A5                    </t>
  </si>
  <si>
    <t>Nespecificirani sitni materijal i pribor</t>
  </si>
  <si>
    <t>paušal</t>
  </si>
  <si>
    <t>Dobava i polaganje PVC kanala:</t>
  </si>
  <si>
    <t>PVC kanal 25x17mm</t>
  </si>
  <si>
    <t>Dobava i uvlačenje u položene PVC kanale kablova:</t>
  </si>
  <si>
    <t>J-Y(St)Y 2x2x0,6mm2</t>
  </si>
  <si>
    <t>UTP Cat 6</t>
  </si>
  <si>
    <t>st. 3</t>
  </si>
  <si>
    <t>Dobava i montaža podžbukne priključnice 2xRJ45, tip Legrand</t>
  </si>
  <si>
    <t>Električna mjerenja i ispitivanja telefonske i računalne mreže te izdavanje odgovarajućih atesta</t>
  </si>
  <si>
    <t>Sitni spojni pribor i materijal</t>
  </si>
  <si>
    <t>UKUPNO INSTALACIJA TELEFONSKE I RAČUNALNE MREŽE:</t>
  </si>
  <si>
    <t>REKAPITULACIJA</t>
  </si>
  <si>
    <t>NAPOMENA: Svu demontiranu opremu (rasvjetna tijela, fluo cijevi, živine žarulje, žarulje za žarnom niti, napojni kabeli, prekidači itd...) potrebno je složiti na palete i kontaktirati državnog koncesinara za recikliranje električnog i elektroničkog otpada koji o svom trošku dolazi u prostor investitora i preuzima električni i elektronički otpad, te izdaje potvrdu o preuzetom električnom i elektroničkom otpadu.</t>
  </si>
  <si>
    <t>OBJEKT: UPRAVNA ZGRADA - PLINACRO - Gornji Stupnik</t>
  </si>
  <si>
    <t>TROŠKOVNIK</t>
  </si>
  <si>
    <t>stvarno</t>
  </si>
  <si>
    <t>k</t>
  </si>
  <si>
    <t>napomena</t>
  </si>
  <si>
    <t>OPĆI UVJETI UZ TROŠKOVNIK</t>
  </si>
  <si>
    <t>Pod unesenim cijenama podrazumijevaju se također i sva zakonska davanja, kao i pripomoć kod izvedbe obrtničkih radova (zaštita obrtničkih proizvoda: stolarije, bravarije, limarije, restauratorskih elemenata i slično), sva potrebna ispitivanja građevinskog i drugih ugrađenih materijala zbog podizanja kvalitete i čvrstoće pojedinih proizvoda.</t>
  </si>
  <si>
    <t>Sav materijal koji se upotrebljava mora odgovarati postojećim tehničkim propisima i normama. Ukoliko se upotrebljava materijal za koji ne postoji odgovarajući standard, njegovu kvalitetu treba dokazati atestima.</t>
  </si>
  <si>
    <t>Izvoditelj radova treba uz ponudu priložiti jedinične cijene za materijale i radnu snagu, te "faktor" poduzeća, koji će se odnositi na radove obuhvaćene ovim troškovnikom.</t>
  </si>
  <si>
    <t>Ukoliko opis pojedine stavke dovodi izvoditelja u nedoumicu o načinu izvedbe ili kalkulacije cijena, treba pravovremeno tražiti objašnjenje od naručitelja i projektanta.</t>
  </si>
  <si>
    <t>Prije izrade ponude izvoditelj je dužan obići i pregledati građevinu zbog ocjene njezinog građevinskog stanja, radova obuhvaćenih troškovnikom, uvjeta organizacije gradilišta, načina i mogućnosti pristupa građevini, mogućnosti zauzimanja javne površine, postave skele, osiguranja ulaza u građevinu i sl.</t>
  </si>
  <si>
    <t>Prema tome, ponuđena cijena je konačna cijena za realizaciju pojedine troškovničke stavke i ne može se mijenjati.</t>
  </si>
  <si>
    <t>Prilikom davanja ponude izvoditelj je obvezan dostaviti detaljni operativni plan izvođenja radova i shemu organizacije gradilišta.</t>
  </si>
  <si>
    <t>Bez obzira na vrstu pogodbe, izvoditelj je obvezan svakodnevno voditi građevinski dnevnik u dva primjerka, a također i građevinsku knjigu, koje će redovito kontrolirati i ovjeravati nadzorni inženjer, kako bi se uvijek mogle ustanoviti stvarne količine izvedenih radova.</t>
  </si>
  <si>
    <t>Prije izrade ponude izvoditelj je dužan pregledati građevinu radi ocjene uvjeta za organizaciju izvedbe radova i stanja pojedinih dijelova građevine na kojima se radovi izvode.</t>
  </si>
  <si>
    <t>I.</t>
  </si>
  <si>
    <t>RUŠENJA I DEMONTAŽE</t>
  </si>
  <si>
    <t>PRIPREMA</t>
  </si>
  <si>
    <t>jedinična
cijena ( kn )</t>
  </si>
  <si>
    <t>ukupno ( kn )</t>
  </si>
  <si>
    <t xml:space="preserve">- RADNA SKELA ISKAZANA U PRIPREMNIM RADOVIMA ODNOSI SE NA TROŠKOVNIK ZAHVATA U CIJELOSTI, TE SE NE MOŽE ZARAČUNAVATI ZASEBNO ZA DRUGE STAVKE U KOJIMA JE POTREBNA! </t>
  </si>
  <si>
    <t>DEMONTAŽA PROZORA I VRATA</t>
  </si>
  <si>
    <t>napomena: u svim stavkama u cijeni je uključen i odvoz i pravilno zbrinjavanje nastalog otpada / šute i/ili sekundarnih sirovina.</t>
  </si>
  <si>
    <t>!</t>
  </si>
  <si>
    <r>
      <t xml:space="preserve">Za odvoz demontiranih elemenata i/ili otpadnog materijala izvođač je dužan ishoditi </t>
    </r>
    <r>
      <rPr>
        <u/>
        <sz val="12"/>
        <rFont val="Arial Narrow"/>
        <family val="2"/>
        <charset val="238"/>
      </rPr>
      <t>pismeno dopuštenje predstavnika investitora</t>
    </r>
    <r>
      <rPr>
        <sz val="12"/>
        <rFont val="Arial Narrow"/>
        <family val="2"/>
        <charset val="238"/>
      </rPr>
      <t>, što mora biti evidentirano u građevinskom dnevniku sa specifikacijom vrste i količine materijala koji se odvozi s gradilišta i pravilno zbrinjava.</t>
    </r>
  </si>
  <si>
    <t>Demontaža drvenih unutarnjih vrata</t>
  </si>
  <si>
    <t>Demontaža drvene stolarije i opšavnih štokova</t>
  </si>
  <si>
    <t>PRIZEMLJE</t>
  </si>
  <si>
    <t>dim: 75/203</t>
  </si>
  <si>
    <t>dim: 90/205</t>
  </si>
  <si>
    <t>POTKROVLJE</t>
  </si>
  <si>
    <t>dim: 105/205</t>
  </si>
  <si>
    <t>U cijeni rad, materijal i zbrinjavanje otpada - komplet.</t>
  </si>
  <si>
    <t>Demontaža unutarnjih kamenih klupčica</t>
  </si>
  <si>
    <t xml:space="preserve">Pažljiva demontaža kamenih klupčica i primjereno deponiranje na mjesto koje je odredio predstavnik investitora </t>
  </si>
  <si>
    <t>L = 135 cm</t>
  </si>
  <si>
    <t>L = 252 cm</t>
  </si>
  <si>
    <t>Demontaža vanjskih  kamenih klupčica</t>
  </si>
  <si>
    <t>L = 199 cm</t>
  </si>
  <si>
    <t>L = 198 cm</t>
  </si>
  <si>
    <t>L = 80 cm</t>
  </si>
  <si>
    <t>L = 83 cm</t>
  </si>
  <si>
    <t>L = 85 cm</t>
  </si>
  <si>
    <t>L = 172 cm</t>
  </si>
  <si>
    <t>L = 177 cm</t>
  </si>
  <si>
    <t>L = 134 cm</t>
  </si>
  <si>
    <t>Demontaža laminata - podne obloge</t>
  </si>
  <si>
    <t>Obračun prema m2.</t>
  </si>
  <si>
    <r>
      <t>m</t>
    </r>
    <r>
      <rPr>
        <vertAlign val="superscript"/>
        <sz val="10"/>
        <rFont val="Arial Narrow"/>
        <family val="2"/>
        <charset val="238"/>
      </rPr>
      <t>2</t>
    </r>
  </si>
  <si>
    <t>Demontaža parketa - podne obloge u čajnoj kuhinji</t>
  </si>
  <si>
    <t xml:space="preserve">Izvršiti pažljivu demontažu parketa na način da se dio parketa može iskoristiti prilikom pripasivanja s novo postavljenom keramikom </t>
  </si>
  <si>
    <t>Demontaža drvenog rukohvata i letve unutarnjeg stubišta</t>
  </si>
  <si>
    <t>Demontaža drvenih elemenata sa očuvanjem istih.</t>
  </si>
  <si>
    <t>rukohvat</t>
  </si>
  <si>
    <r>
      <t>m</t>
    </r>
    <r>
      <rPr>
        <vertAlign val="superscript"/>
        <sz val="10"/>
        <rFont val="Arial Narrow"/>
        <family val="2"/>
        <charset val="238"/>
      </rPr>
      <t>'</t>
    </r>
  </si>
  <si>
    <t>letva</t>
  </si>
  <si>
    <t>Demontaža drvenih pokrovnih letvica i opšavnih maski oko krovnih prozora</t>
  </si>
  <si>
    <t>Demontaža drvenih pokrovnih letvica i opšavnih maski oko krovnih prozora. Obračun po kompletu krovnog prozora.</t>
  </si>
  <si>
    <t>pokrovne letvice (komplet)</t>
  </si>
  <si>
    <t>komp</t>
  </si>
  <si>
    <t>opšavne maske (komplet)</t>
  </si>
  <si>
    <t>Rušenje  GK zida kotlovnice</t>
  </si>
  <si>
    <t>Rušenje  GK zida kotlovnice.</t>
  </si>
  <si>
    <t>Skidanje keramičkih pločica u muškom zahodu</t>
  </si>
  <si>
    <t>Skidanje keramičkih pločica u muškom zahodu.</t>
  </si>
  <si>
    <t xml:space="preserve">a) </t>
  </si>
  <si>
    <t>poda komplet podne pločice u muškom zahodu (prost. 010)</t>
  </si>
  <si>
    <t xml:space="preserve">b) </t>
  </si>
  <si>
    <t>zida pločice dijela u muškom zahodu (prostorija s pisoarima)</t>
  </si>
  <si>
    <t>Demontaža AL prozora</t>
  </si>
  <si>
    <t>dim: 135/207</t>
  </si>
  <si>
    <t>Demontaža vanjske lamperije</t>
  </si>
  <si>
    <t xml:space="preserve">Rušenje  zidnog parapeta (P=55 cm) od blok opeke </t>
  </si>
  <si>
    <t>Rušenje zidnog parapeta</t>
  </si>
  <si>
    <r>
      <t>m</t>
    </r>
    <r>
      <rPr>
        <vertAlign val="superscript"/>
        <sz val="10"/>
        <rFont val="Arial Narrow"/>
        <family val="2"/>
        <charset val="238"/>
      </rPr>
      <t>3</t>
    </r>
  </si>
  <si>
    <t>Djelomično rušenje ulazne rampe za invalide od AB betona</t>
  </si>
  <si>
    <t>Djelomično rušenje ulazne rampe za invalide</t>
  </si>
  <si>
    <t>Rušenje ulazne nadstrešnice</t>
  </si>
  <si>
    <t>Izvršiti pažljivu demontažu ulazne nadstrešnice na način da se dio materijala može iskoristiti prilikom proširenja iste (skidanje crijepa, demontaža žljebova, gromobrana, opšava, letvi, greda i stupova).</t>
  </si>
  <si>
    <t>Rušenje podesta kod glavnog ulaza (zapadno pročelje) i podesta sjevernog ulaza od AB betona</t>
  </si>
  <si>
    <t xml:space="preserve">Rušenje podesta </t>
  </si>
  <si>
    <t>DEMONTAŽA FASADNIH INSTALACIJA</t>
  </si>
  <si>
    <t>Oborinske vertikale</t>
  </si>
  <si>
    <t>Demontaža i pohrana oborinskih vertikala na prigodno mjesto na gradilištu u skladu i prema naputcima investitora, radi ponovne postave nakon završetka fasaderskih radova. Stavka uključuje okretanje "labuđeg vrata" od fasade i fiksaciju istog u tom položaju, radi odvodnje eventualnih oborina tijekom izvođenja radova u teren (dalje od fasade).</t>
  </si>
  <si>
    <t>(kom: 6)</t>
  </si>
  <si>
    <t>m'</t>
  </si>
  <si>
    <t>Gromobranske vertikale</t>
  </si>
  <si>
    <t xml:space="preserve">Demontaža i fiksiranje gromobranskih metalnih traka (fasadni dio) na prigodan način uz rub krova, radi ponovne postave nakon završetka fasaderskih radova. </t>
  </si>
  <si>
    <t>(kom: 4)</t>
  </si>
  <si>
    <t>Dobava, montaža i demontaža radne skele</t>
  </si>
  <si>
    <t>Postava radnih skela i svih potrebnih pomoćnih konstrukcija neophodnih za izvođenje kompletnih ugovorenih radova.</t>
  </si>
  <si>
    <t>poslovna zgrada</t>
  </si>
  <si>
    <t>II.</t>
  </si>
  <si>
    <t>ZIDARSKI RADOVI</t>
  </si>
  <si>
    <t>OPĆI UVJETI: Zidanje</t>
  </si>
  <si>
    <t xml:space="preserve">Zidarski radovi moraju se izvesti solidno i stručno prema važećim propisima i pravilima dobrog zanata. Debljina ležajnica ne smije biti veća od 15 mm, a širina sudarnica ne smije biti manja od 10 mm niti veća od 15 mm.  Redovi moraju biti potpuno horizontalni. Ozidani dijelovi moraju biti vertikalni, kako ivice, tako i sve površine zidova, a iscurjeli mort se mora ukloniti dok je još svjež, u toku zidanja. Zidanje se mora izvoditi s pravilnim zidarskim vezovima, a preklop mora iznositi najmanje jednu četvrtinu dužine zidnog elementa.  Ako se zida za vrijeme zime treba zidove zaštiti od mraza.  Za vrijeme zidanja opeku kvasiti vodom.  Prilikom zidanja pravovremeno ostaviti otvore prema zidarskim mjerama, voditi računa o uzidavanju pojedinih građevinskih elemenata. </t>
  </si>
  <si>
    <t>Nakon dovršenja svih radova potrebno je izvršiti čišćenje i odvoz svog otpadnog materijala. Prilikom izvedbe u svemu se pridržavati projekta i uputa proizvođača upotrebljenih materijala. U cijenu stavke je uključen sav rad, materijal, transport, te radna skela.</t>
  </si>
  <si>
    <t>Obračun se vrši izračunavanjem kubature (m3) projektirane, odnosno izvedene konstrukcije zida - ODBIJAJU SE SVI OTVORI. Sva eventualna otežanja, kao i rad u malim prostorijama, obuhvaćena su datim normativima.</t>
  </si>
  <si>
    <t>Nakon dovršenja svih radova potrebno je izvršiti čišćenje i odvoz svog otpadnog materijala. Prilikom izvedbe u svemu se pridržavati projekta i uputa proizvođača upotrebljenih materijala.</t>
  </si>
  <si>
    <t>OPĆI UVJETI: Žbukanje</t>
  </si>
  <si>
    <t>Pijesak za žbukanje mora biti čist od organskih primjesa, oštar i prosijan, a vapno hidratizirano. Za upotrebu cementnog i produžnog morta upotrijebiti sporo vezujući portland cement PC-350. Žbukanje zidova, stropova te stupova vršiti u pogodno vrijeme, kad su isti potpuno suhi. Po velikoj zimi i vrućini treba izbjegavati žbukanje, jer tada može doći do smrzavanja odnosno pucanja uslijed prebrzog sušenja. Prije žbukanja treba plohe dobro očistiti, a naročito spojnice koje moraju biti udubljene cca 2 cm od plohe zida. Prije početka žbukanja plohe dobro navlažiti, a naročito kad se žbuka s cementnim mortom. Betonske i armirano betonske  dijelove prije žbukanja treba poprskati s rijetkim cementnim mortom. Isto vrijedi za fasadne plohe koje se žbukaju. Kod žbukanja u dva sloja ukupna debljina žbuke treba biti 2 do 2,5 cm. Kod žbukanja fini sloj se nabacuje tek nakon što je prvi sloj odnosno drugi sloj, posve suh.</t>
  </si>
  <si>
    <t>Da bi se dobila ravna površina prvo se moraju nabaciti trake žbuke dužine do 2 metra i širine do 15 cm, jasno u horizontalnom pravcu i to u jednoj ravnini. Nakon što se ovako nabačena traka žbuke malo stvrdne, pomoću ravnjače se provjerava kvaliteta ožbukane površine. U slučaju potrebe nabacuje se još žbuke, sve dok ravnjača ne pokaže zadovoljavajući rezultat.</t>
  </si>
  <si>
    <t>Finu žbuku izraditi tako, da površina bude posve ravna i glatka, a uglove i bridove, te spojeve zida i stropa izvesti oštro, ako u troškovniku nije drugačije označeno. Na svim bridovima koji se žbukaju produžnom žbukom ugrađuju se kutni štitnici od aluminija, na vanjskoj žbuci od nerđajućeg čelika, koji su uključeni u jediničnu cijenu. Za rabiciranje upotrijebiti alkalnootporno stakleno rabitz pletivo.
Fina žbuka se izvodi tek nakon što se prvi sloj žbuke dobro osuši, zid se malo navlaži i nabacuje se prosijana žbuka koja se ravna velikom glačalicom. Kada se fini sloj žbuke malo stvrdne, završno peglanje radi se perdaškom (mala glačalica) uz povremeno vlaženje, sve dok površina ne postane potpuno ravna.</t>
  </si>
  <si>
    <t>OPĆI UVJETI: Strojno žbukanje gips-vapnenom žbukom</t>
  </si>
  <si>
    <t xml:space="preserve">Kod strojnog žbukanja prskanjem nanosi se samo jedan sloj žbuke ukupne debljine cca 1,5 cm. Da bi se postigla ravna površina ožbukanih zidova potrebno je predhodno na zid pričvrstiti vodilice i kutnike za bridove od pocinčanog lima, koji ujedno služe za formiranje ravnih i pravilnih bridova. Vodilice i kutni profili uključeni su u jediničnu cijenu žbukanja zidova. Sav materijal mora odgovarati važećim standardima. Ožbukane površine moraju biti tako izvedene da se direktno bez prethodne impregnacije mogu završno lijepiti keramičke pločice. U protivnom, dodatna impregnacija za bolje prianjanje ide na teret izvođača žbuke. </t>
  </si>
  <si>
    <t>SKELE ULAZE U CIJENE STAVAKA I NE OBRAČUNAVAJU SE POSEBNO!</t>
  </si>
  <si>
    <t>ZIDANJE, SANACIJE I BETONIRANJE</t>
  </si>
  <si>
    <t>Zidanje pregradnih zidova</t>
  </si>
  <si>
    <t>Zidanje pregradnih zidova blok opekom debljine 12 cm, dimenzije opeke 50x12x23,8 cm
(Pregradna blok opeka kao PREGRADNI BLOK 50x12x23,8 cm)
Za zidanje pregradnih zidova koristi se produženi cementni mort.
Obračun po m2</t>
  </si>
  <si>
    <t xml:space="preserve">U cijenu stavke je uključen sav rad, materijal, radna skela i transport. </t>
  </si>
  <si>
    <t>zidanje pregradnih zidova 12 cm</t>
  </si>
  <si>
    <t>Sanacija dimnjaka</t>
  </si>
  <si>
    <t>Sanacija dimnjaka, krpanje otpale žbuke, oblačenje u XPS  3 cm  debljine, rabiciranje, gletanje i nanošenje završnog silikatnog sloja boje u skladu sa glavnim fasadnim RAL-om.   
Obračun po m2</t>
  </si>
  <si>
    <t>sanacija dimnjaka</t>
  </si>
  <si>
    <t>Sanacija zdenca</t>
  </si>
  <si>
    <t>Sanacija zdenca, krpanje otpale žbuke, oblačenje u XPS  3 cm  debljine, rabiciranje, gletanje i nanošenje završnog silikatnog sloja boje u skladu sa glavnim fasadnim RAL-om.   
Obračun po m2</t>
  </si>
  <si>
    <t xml:space="preserve">U cijenu stavke je uključen sav rad, materijal i transport. </t>
  </si>
  <si>
    <t>sanacija zdenca</t>
  </si>
  <si>
    <t>Sanacija betonske ploče (pored zdenca)</t>
  </si>
  <si>
    <t>Sanacija betonske ploče (pored zdenca) razbijanje i odvoz starog betona, ta izlijevanje novog opločnog betona d=10cm, lagano armiranog   uz potrebnu oplatu.
Obračun po m2</t>
  </si>
  <si>
    <t>sanacija betonske ploče</t>
  </si>
  <si>
    <t>Betonaža vanjskih stuba</t>
  </si>
  <si>
    <t>Betonaža vanjskih stuba, lagano armiranih uz potrebnu oplatu.
Obračun po m3</t>
  </si>
  <si>
    <t>betoniranje podesta ispred novoprobijenih vrata (stavka 6) sa dvije stube 30 x 15 cm</t>
  </si>
  <si>
    <t xml:space="preserve">betoniranje dvije stube kod uklonjenog podesta stražnje nadstrešnice (vrata stavka 8) – također 30 x 15 cm.
</t>
  </si>
  <si>
    <t>ŽBUKANJE</t>
  </si>
  <si>
    <t>Žbukanje zidova</t>
  </si>
  <si>
    <t xml:space="preserve">Rad obuhvaća žbukanje produžnom vapneno-cementnom žbukom (HRN U.M2.012.).  Žbuku izvesti potpuno ravnu i vertikalnu, a bridove oštre i ravne.  Stavka obuhvaća:  </t>
  </si>
  <si>
    <t>- čišćenje reški</t>
  </si>
  <si>
    <t>- cementni špric 1:1 (HRN U.M2.010)</t>
  </si>
  <si>
    <t>- gruba žbuka M-5 (HRN U.M2.010)</t>
  </si>
  <si>
    <t>- fina žbuka istog sastava, samo čisti prosijani pijesak.</t>
  </si>
  <si>
    <t xml:space="preserve">U jediničnu cijenu ulazi i izvedba bridova postavom rubnih ALU profila.  </t>
  </si>
  <si>
    <t>žbukanje</t>
  </si>
  <si>
    <t>Žbukanje špaleta gdje se postavljaju staklena vrata</t>
  </si>
  <si>
    <t>- krpanje postojećih završetaka zidova (nakon demontaže štokova)</t>
  </si>
  <si>
    <t>- ličenje</t>
  </si>
  <si>
    <t xml:space="preserve">U jediničnu cijenu ulazi i izvedba bridova nerđajućim metalnim profilima.  </t>
  </si>
  <si>
    <t>žbukanje špaleta</t>
  </si>
  <si>
    <t>OKOLIŠ</t>
  </si>
  <si>
    <t>Dobava i postava betonskih opločnika</t>
  </si>
  <si>
    <t xml:space="preserve">Rad obuhvaća dobavu i postavu betonskih opločnika. Radove izvesti u skladu s predviđenim normama za te radove, te u svemu prema uputama proizvođača .U cijenu stavke je uključen sav rad, materijal i transport.  Obračun prema m2 izvedenog poda. </t>
  </si>
  <si>
    <t>tip opločnika kao postojeći</t>
  </si>
  <si>
    <t>Dobava i postava odvodne cijevi s vertikala krovišta</t>
  </si>
  <si>
    <t>Rad obuhvaća dobavu, micanje opločnika, iskop i postavu odvodne cijevi. Radove izvesti u skladu s predviđenim normama za te radove, te u svemu prema uputama proizvođača .U cijenu stavke je uključen sav rad, materijal i transport.  Obračun prema m' izvedene cijevi.</t>
  </si>
  <si>
    <t>uljevni element s revizijom na spoju vertikale i odvodne cijevi</t>
  </si>
  <si>
    <t>odvodna cijev</t>
  </si>
  <si>
    <t>Izvedba cementnog estriha podova vanjsk​e​ kućic​e​ nakon demontaže Vodospremnika</t>
  </si>
  <si>
    <t>Rad obuhvaća izradu cementnog estriha. Površinu izvesti što preciznije ravnu, gornju površinu zaravnati i zagladiti  kao podloga završnoj podnoj oblozi. U cijenu stavke ulaze potrebna dilatiranja. Estrih je potrebno odvojiti od zidova trakom od stiropora debljine 1 cm u reški između zida i estriha. U cijenu stavke je uključen sav rad, materijal i transport.  DEBLJINU ESTRIHA USKLADITI S DEBLJINOM SVIH ZAVRŠNIH OBLOGA. Obračun se vrši po m2 obrađene površine.</t>
  </si>
  <si>
    <t>Vanjsk​e​ kućic​e​ nakon demontaže Vodospremnika</t>
  </si>
  <si>
    <t>III.</t>
  </si>
  <si>
    <t>TESARSKI RADOVI</t>
  </si>
  <si>
    <t>OPĆI UVJETI: Tesarski radovi</t>
  </si>
  <si>
    <t>Napomena: U jediničnu cijenu uračunati izradu radioničkih shema koje ovjerava projektant, kao i dobavu svog osnovnog i pomoćnog materijala, transport  do objekta, te svi prijenosi do mjesta rada kao i potrebna radna skela. Nakon dovršenja svih radova potrebno je izvršiti čišćenje oko objekta i odvoz svog otpadnog materijala. Prilikom izvedbe u svemu se pridržavati projekta građevinske fizike i uputa proizvođača upotrebljenih materijala.</t>
  </si>
  <si>
    <t xml:space="preserve">Sav potreban materijal za izradu oplate treba tesarima donijeti u odgovarajućim dimenzijama i količinama na mjesto gdje se vrši krojenje građe (daske, gredice, letve, čavli, žica), a do najveće udaljenosti od 30 metara od mjesta krojenja.
Kod svake vrste rada naznačeni su debljina daske i presjek gredice ili letve potrebnih za rad. Datim normativima obuhvaćen je rad na krojenju oplate motornom i ručnom pilom. </t>
  </si>
  <si>
    <t>Prilikom izvedbe tesarskih radova Izvoditelj se mora pridržavati važećih tehničkih propisa I standarda te hrvatskih normi. Sav upotrebljivi materijal mora odgovarati važećim standardima. Materijal za izvedbu tesarskih konstrukcija je drvo četinara (jela, smreka, bor) 1 klase, ako nije propisano troškovničkom stavkom drugačije. Tesarske konstrukcije izvoditi od suhe rezane građe (do 30% tehničke vlage). Sva metalna sredstva moraju biti pocinčana.Sva upotrebljena građa mora biti premazana zaštitnim sredstvom protiv crvotočina, impregnirana te premazana na vidljivi mjestima lazurnom bojom a što je uračunato u jediničnu cijenu radova. U jediničnu cijenu radova uračunati dobavu sveg materijala,vanjski i unutarnji transport posebnu radnu skela te troškove provođenja mjera zaštite na radu.</t>
  </si>
  <si>
    <t>Dobava i postava stupova nadstrešnice ulaza</t>
  </si>
  <si>
    <t xml:space="preserve">Stup dimenzija 10/12 cm, duljine 300 cm dobava, obrada (blanjanje i brušenje) te impregnacija i postava prema projektu. </t>
  </si>
  <si>
    <t>stupovi nadstrešnice</t>
  </si>
  <si>
    <t>Dobava i postava veznih greda nadstrešnice ulaza</t>
  </si>
  <si>
    <t xml:space="preserve">Grede dimenzija 12/14 cm, obrada (blanjanje i brušenje) te impregnacija i postava prema projektu. </t>
  </si>
  <si>
    <t>vezna greda L=205 cm</t>
  </si>
  <si>
    <t>vezna greda (na krajevima) L=240 cm</t>
  </si>
  <si>
    <t>Dobava i postava rogova nadstrešnice ulaza</t>
  </si>
  <si>
    <t xml:space="preserve">Rogovi dimenzija 10/12cm, obrada (blanjanje i brušenje) te impregnacija i postava prema projektu. </t>
  </si>
  <si>
    <t>vezna greda L=250 cm</t>
  </si>
  <si>
    <t>Dobava i postava letvi, limenog opšava, žljeba i crijepa nadstrešnice ulaza</t>
  </si>
  <si>
    <t xml:space="preserve">Letve i crijep izvesti u skladu s postojećim krovnom nadstrešnicom ulaza. </t>
  </si>
  <si>
    <t>limeni opšav</t>
  </si>
  <si>
    <t>žljeb</t>
  </si>
  <si>
    <t>letvanje i postava crijep</t>
  </si>
  <si>
    <t>Dobava i postava vanjske lamperije</t>
  </si>
  <si>
    <t xml:space="preserve">Dobava, postava i obrada (brušenje) te impregnacija i postava prema projektu. </t>
  </si>
  <si>
    <t>vanjska lamperija</t>
  </si>
  <si>
    <t>Sanacija postojećeg drvenog rukohvata unutarnjeg stubišta</t>
  </si>
  <si>
    <t>Sanacija postojećeg drvenog rukohvata koji se brusi, lakira i vraća nazad, nakon brušenja i lakiranja metalne konstrukcije ograde stubišta</t>
  </si>
  <si>
    <t>drveni rukohvat</t>
  </si>
  <si>
    <t>IV.</t>
  </si>
  <si>
    <t>STOLARSKI RADOVI</t>
  </si>
  <si>
    <t xml:space="preserve">Sve mjere potrebno je kontrolirati u naravi.  </t>
  </si>
  <si>
    <t xml:space="preserve">Izvođač je dužan izraditi radioničku dokumentaciju i istu dostaviti projektantu na ovjeru.  </t>
  </si>
  <si>
    <t xml:space="preserve">U cijenama stavke uračunat je okov, petlje, kvake, brave.  </t>
  </si>
  <si>
    <t>U cijeni svake stavke obavezno je uračunat i popravak oštećenja zida (unutarnji ili vanjski), ovisno o vrsti zida (zidani ili montažni), prednamaz (impregnacija) te završno ličenje saniranih dijelova.</t>
  </si>
  <si>
    <t>Sva ALU-stolarija iz 5-komornih ALU profila ugradbene širine 70mm, profili ojačani čeličnim limom, trostruko brtvljenje (2xkrilo, 1xokvir).  Ostakljenje IZO-staklom 4+16+4mm, k=1,1W/m2K.  Aluminijski prag (proizvod kao InterOkno).  Unutarnja klupčica širine 12 cm ulazi u cijenu stavke!</t>
  </si>
  <si>
    <t xml:space="preserve">U cijenu stavki je uključen sav rad, materijal i transport.  </t>
  </si>
  <si>
    <t>Dobava i postava jednodijelnih  vanjskih vrata</t>
  </si>
  <si>
    <t xml:space="preserve">ALU jednodijelnih vanjskih vrata u građevinskom otvoru  130 /200  cm (6). Prema odobrenoj shemi stolarije od strane projektanta. </t>
  </si>
  <si>
    <t>U cijeni sav rad i materijal  - kompletno završena vrata.</t>
  </si>
  <si>
    <t>Dobava i postava jednodijelnih metalnih vrata kotlovnice</t>
  </si>
  <si>
    <t xml:space="preserve">Metalna jednodijelnih vrata kotlovnice u građevinskom otvoru  75/203cm (m1). Prema odobrenoj shemi stolarije od strane projektanta. </t>
  </si>
  <si>
    <t>Dobava i postava staklene pregrade na ogradi unutarnjeg stubišta</t>
  </si>
  <si>
    <t>UNUTARNJE STUBIŠTE</t>
  </si>
  <si>
    <t>Staklena pregrada 50 / 300 cm. Staklo kaljeno, lamelirano 8+8mm. Oblik romboidan - prema okviru rukohvata. Pričvršćenje točkasto - na postojeću metalnu potkonstrukciju.</t>
  </si>
  <si>
    <t>U cijeni sav rad i materijal  - kompletno završena pregrada.</t>
  </si>
  <si>
    <t>Dobava i postava staklenih unutarnjih vrata</t>
  </si>
  <si>
    <t>Staklena vrata sa ugradbenim podnim okovom i bravom sa zaključavanjem. TIP kao DORMA sa ugradbenim okovima, rukohvatima, bravom sa zaključavanjem (automatsko zatvaranje ugrađeno u okov).</t>
  </si>
  <si>
    <t>dim: 90/205 (s1)</t>
  </si>
  <si>
    <t>dim: 105/205 (s2)</t>
  </si>
  <si>
    <t>Postava novih opšavnih maski (štokova) i pokrovnih letvica oko krovnih prozora</t>
  </si>
  <si>
    <t>Postava novih opšavnih maski (štokova) i pokrovnih letvica oko krovnih prozora. Obračun po kompletu krovnog prozora.</t>
  </si>
  <si>
    <t>U cijeni sav rad i materijal  - do kompletnog završetka.</t>
  </si>
  <si>
    <t>Postava roleta</t>
  </si>
  <si>
    <t>Postava roleta na sve prozore okrenute jugu i zapadu, na uredima s vanjskom nadžbuknom kutijom, sa 4 cm XPS- na fasadu za sprječavanje toplinskog mosta. Rolete su aluminiske s ručni mehanizmom zatvaranja. Obračun po kompletu.</t>
  </si>
  <si>
    <t>poz. 2 (170/170)</t>
  </si>
  <si>
    <t>poz. 3 (180/170)</t>
  </si>
  <si>
    <t>poz. 5 (200/210)</t>
  </si>
  <si>
    <t>poz. 12 (140/140)</t>
  </si>
  <si>
    <t xml:space="preserve">Postava vanjske metalizirane mrežice za VELUX prozore </t>
  </si>
  <si>
    <t>Postava vanjske metalizirane mrežice za VELUX prozor. Obračun po kompletu.</t>
  </si>
  <si>
    <t>svi krovni prozori</t>
  </si>
  <si>
    <t xml:space="preserve">Postava tavanskih poteznih ljestvi  </t>
  </si>
  <si>
    <t>Postava tavanskih poteznih ljestvi  u otvoru dimenzija –60 x 80 cm, visine: 3.00 m. (ugradnja stavke T1 – potkrovlje). Obračun po kompletu.</t>
  </si>
  <si>
    <t>tavanske potezne ljestve</t>
  </si>
  <si>
    <t>UKUPNO :</t>
  </si>
  <si>
    <t>V.</t>
  </si>
  <si>
    <t>TOPLINSKO-IZOLACIJSKI RADOVI</t>
  </si>
  <si>
    <t>Prije aplikacije toplinske izolacije na postojeću fasadu potrebno je:</t>
  </si>
  <si>
    <t>- ispitati paropropusnost postojećeg fasadnog sustava prema normi HRN EN 12086:2013, te ukoliko se pokaže paronepropusnim (ili slabije paropropusnim) u &gt; 20, potrebno je odstraniti završni sloj boje pjeskarenjem, struganjem ili otucanjem.</t>
  </si>
  <si>
    <t>- prije nanošenja toplinsko-izolacijskih ploča, potrebno je podlogu otprašiti, očistiti i pripremiti za aplikaciju prema specifikacijama proizvođača.</t>
  </si>
  <si>
    <t>Ad.1</t>
  </si>
  <si>
    <t>Ispitivanje paropropusnosti postojeće fasade od strane ovlaštene osobe</t>
  </si>
  <si>
    <t>Ad.2</t>
  </si>
  <si>
    <t>Uklanjanje završnog sloja fasade (završnog premaza)</t>
  </si>
  <si>
    <t>POBOLJŠANJE TOPLINSKO-IZOLACIJSKIH SVOJSTAVA</t>
  </si>
  <si>
    <t>Vanjsku završno dekorativnu silikatnu žbuku (vrstu, boju i ton) odrediti u dogovoru s Investitorom.</t>
  </si>
  <si>
    <t>Toplinska izolacija vanjskih zidova</t>
  </si>
  <si>
    <t xml:space="preserve">Tip i način izvedbe toplinske izolacije uskladiti sa zahtjevima građevinske fizike iz projekta i uputa proizvođača. </t>
  </si>
  <si>
    <t>Rad obuhvaća nabavu i postavu izolacijskog sloja na način da se strogo pridržavaju pravila struke, naputci projektanta i proizvođača izolacije sa svim potrebnim preklopima i detaljima ugradbe.  Izvedbu izolacije  uskladiti s izvedbom ostalih radova. U cijenu stavke je uključen sav rad, materijal i transport. 
Obračun po m2 stvarno izvedene izolacije, površina koja dolazi u neposredni dodir sa zidom.</t>
  </si>
  <si>
    <t>Obračunska količina fasade je sa odbijenim otvorima, stavke obrade špaleta iskazane su zasebno</t>
  </si>
  <si>
    <t>a)</t>
  </si>
  <si>
    <t>Izvedba tankoslojnog sustava s lamelama kamene vune (kao Tervol FKD-S thermal) debljine 12 cm. Prije početka radova potrebno izvršiti provjeru kvalitete i ravnosti podloge. Izvršiti sve potrebne pripremne radove.</t>
  </si>
  <si>
    <t>Cijena stavke uključuje dobavu i postavu komponenti prema uputama proizvođača. Redoslijed izvođenja:</t>
  </si>
  <si>
    <t>b)</t>
  </si>
  <si>
    <t xml:space="preserve">- postava aluminijskog (perforiranog) sokl-profila širine jednake debljini lamela kamene vune, pričvršćenog nehrđajućim vijcima do 3 kom/m´. </t>
  </si>
  <si>
    <t>c)</t>
  </si>
  <si>
    <t>- preko postavljenih lamela nanošenje sloja polimerno-cementnog ljepila debljine do 3 mm u koji se utiskuje tekstilno-staklena, alkalno otporna mrežica veličine otvora 4x4 mm s preklopom od minimalno 10 cm.</t>
  </si>
  <si>
    <t>- obavezno dodatno ojačanje uglova otvora dijagonalno postavljenim mrežicama dimenzija 20x40 cm ili 30x50.</t>
  </si>
  <si>
    <t>- nanošenje izravnavajućeg sloja polimerno-cementnog ljepila debljine 2 mm.</t>
  </si>
  <si>
    <t>d)</t>
  </si>
  <si>
    <t>- nakon min. 5-7 dana sušenja, premazivanje impregnacijskim premazom i nanošenje završnog silikatnog sloja minimalne debljine zrna od 1,5 mm.</t>
  </si>
  <si>
    <t xml:space="preserve">Dobava i postava ostalog pribora (kutni i okapni profili, špaletni elementi od Tervol PTP ploča debljine 4 cm,..). Sve radove izvesti prema uputama  pojedinih proizvođača komponenti sustava. </t>
  </si>
  <si>
    <t>Završni fasadni silikatni sloj ne nanosi se na oblaganje gornje plohe parapeta, jer se taj dio prekriva prozorskom klupčicom.</t>
  </si>
  <si>
    <t xml:space="preserve">U cijenu stavke je uključen sav rad, materijal i transport, a potrebna skela ne zaračunava se posebno, jer je već iskazana u pripremnim radovima.  </t>
  </si>
  <si>
    <t>kamena vuna (rad + materijal)</t>
  </si>
  <si>
    <t>alu lajsna</t>
  </si>
  <si>
    <t>obrada špalete RŠ: 25 cm
ulaganje bočnih špaletnih traka oko prozora (sprječavanje toplinskog mosta). – bočna špaletna traka debljine 4 cm. dubine koliko traba cca 25 cm.</t>
  </si>
  <si>
    <t>završni silikatni sloj</t>
  </si>
  <si>
    <t xml:space="preserve">ukupno </t>
  </si>
  <si>
    <t>Brtvljenje prozora</t>
  </si>
  <si>
    <t>Brtvljenje sa brtvilom SikaHyflex-250 Facade ili SikaHyflex-220 Window unaokolo prozora i unaokolo klupčice, provjera izvedbe odvoda vode s klupčice u cijeni stavke.</t>
  </si>
  <si>
    <t>Brtvljenje izvršiti unaokolo prozora i s vanjske i s unutarnje strane.</t>
  </si>
  <si>
    <t>Kutevi aluminijske stolarije  (pod 45°) moraju biti zapunjeni ljepilom-brtvilom kako ne bi propuštali vodu.</t>
  </si>
  <si>
    <t>U cijenu stavke je uključen kompletan rad i materijal.</t>
  </si>
  <si>
    <t>brtvljenje</t>
  </si>
  <si>
    <t xml:space="preserve">Izolacija tavana </t>
  </si>
  <si>
    <t>Sanirati i presložiti postojeću izolaciju – potom postaviti gredice 10/10 u kontrasmjeru na postojeće grede – ispuniti s još 10 cm kamene vune, te položiti OSB ploče 2.0 cm kao zaršnu oblogu po tome.</t>
  </si>
  <si>
    <t>Obračun prema m2 kompletno izvedenih radova</t>
  </si>
  <si>
    <t xml:space="preserve">izolacija tavana </t>
  </si>
  <si>
    <t>Toplinska izolacija nadtemeljnih zidova (sokl)</t>
  </si>
  <si>
    <t>Toplinska izolacija nadtemeljnog zida</t>
  </si>
  <si>
    <t>Na postojeći zid od betona postavljaju se izolacijske ploče kao XPS stirodur, debljine 8 cm. U cijenu uključiti i postavu parne brane, tankoslojnu žbuku (podloga fasade), te završni - teraplast sloj.</t>
  </si>
  <si>
    <t>sokl</t>
  </si>
  <si>
    <t>VI.</t>
  </si>
  <si>
    <t>GIPS-KARTONSKI RADOVI</t>
  </si>
  <si>
    <t xml:space="preserve">Radove treba izvoditi prema tehničkim uvjetima i hrvatskim normativima, a materijal mora odgovarati hrvatskim standardima. Izvođač je dužan prije početka rada pregledati podloge i ustanoviti da li su sposobne za predviđenu obradu. Ako na podlozi postoje bilo kakvi nedostaci koji se mogu odraziti na kvalitetu radova, izvođač je dužan na to upozoriti naručitelja radova jer se naknadno pozivanje na lošu podlogu neće uvažiti. Izvođač može započeti radove tek kad su iz prostorije odstranjeni svi otpaci i drugo što bi moglo smetati izvedbi. </t>
  </si>
  <si>
    <t>Visine:
Ako nisu navedene visine, tada se smatra da su zidovi kalkulirani, ovisno o njihovoj konstrukciji, do maksimalno dozvoljene visine zida prema ONORM B 3415. Za visine preko 3,2 m zaračunava se doplata koja uključuje eventualne troškove skele. Doplata se zaračunava za cijelu površinu onih zidova koji prekoračuju graničnu visinu.</t>
  </si>
  <si>
    <t>Metalni profili:
Potkonstrukcija iz pocinčanih čeličnih profila sa štancanim otvorima za vodovodne ili električne instalacije je čvrsto postavljena. Svi učvrsni elementi, kao što su vijci i čavli, pocinčani su ili fosforizirani. Lim za profile debljine je od min. 0,6 mm.</t>
  </si>
  <si>
    <t xml:space="preserve">Priključci:
Sve priključne površine na zidovima, na stropu ili podu izvode se s brtvenom trakom.
Izolacijski sloj:
Izolacijski sloj se postavlja po čitavoj površini i osigurava se od micanja. Ako nije drugačije navedeno mogu se koristiti izolacijske ploče.
Razred vatrootpornosti:
Dokaz za postizanje zahtijevanih razreda vatrootpornosti za zidnu konstrukciju osigurava izvođač radova putem atesta ovlaštene institucije, ako razred vatrootpornosti ne proizlazi iz normi: ONORM B 3800 / HRN U.J1.090 / DIN 4102. 
Površina:
Površine se izrađuju do stanja koje je pogodno za bojanje, bez temeljnog premaza. Obrada spojeva gipsanih ploča, umetanje bandažne trake, zaglađivanje vidljivih dijelova sredstava za pričvršćivanje. Dodatno zaglađivanje (fino zaglađivanje, završna obrada) kojim se izrađuje prelazak iz područja spoja na površinu ploče.
Otvori:
Radovi za prilagodbu na instalacijske i ugradbene dijelove, koji su ugrađeni prije oblaganja, posebno se ne obračunavaju.
Prekidi rada:
Prekidi rada (vrijeme čekanja) koji su posljedica instalacijskih radova ukalkulirani su u jedinične cijene.
</t>
  </si>
  <si>
    <t xml:space="preserve">Odbitak otvora:
Izrada svijetlog otvora za dovratnik ili druge prodore do površine od 2,5 m2 posebno se ne zaračunava, ali se zato ne odbija površina tog otvora. Kod svijetlog otvora ili prolaza većih od 2,5 m2 odbijaju se površine otvora, ali se posebno zaračunava izrada slijepog otvora. Postavljanje dovratnika i izrada obloge sa Knauf - pločama posebno se zaračunava.
Kratica CW:
Kod suhomontažnih gipsanih zidova kratica CW koristi se za okomite zidne C-profile. Navedeni brojevi se odnose na širinu profila i ukupnu debljinu zida u mm. </t>
  </si>
  <si>
    <t>Skele:
U osnovnu cijenu je ukalkulirana radna skela do radne visine 3,20 m. Radna visina mjeri se od gornje razine poda do donje razine nosivog stropa (međukatna konstrukcija) na koji je pričvršćena potkonstrukcija (ovjesi) spuštenog stropa. Ako drukčije nije navedeno, kod kosih površina je u osnovnu cijenu ukalkuliran nagib (omjer između visine i vodoravne projekcije) do 5 %.</t>
  </si>
  <si>
    <t>U cijenu gips-kartonskih radova ulazi i fugiranje i gletanje, tako da su GK-ploče po završetku radova potpuno spremne za ličenje bez potrebe za ličilačkom pripremom zida.</t>
  </si>
  <si>
    <t xml:space="preserve">U jediničnu cijenu stavke ulazi i bušenje GK- ploča radi montaže utičnica, rasvjetnih tijela i sličnih otvora.  </t>
  </si>
  <si>
    <t>Vezu sa žbukom potrebno je obraditi posebnim elastičnim kitovima da se spriječi pucanje.</t>
  </si>
  <si>
    <t>OBLOGE STROPOVA</t>
  </si>
  <si>
    <t xml:space="preserve"> GK obloga stropova  - postava na postojeću drvenu lamperiju</t>
  </si>
  <si>
    <t>Rad obuhvaća izradu  GK obloga stropova, od jednostruke metalne potkonstrukcije od pocinčanih profila 50mm s oblogom od gipsanih ploča d = 12,5 mm, s izolacijom od mineralne vune debljine 50 mm, zaglađeno i bandažirano u kvaliteti K2. U cijenu stavke je uključen sav rad, materijal i transport. 
Obračun prema m2 kompletno izvedenog zida u skladu s propisanom normom.</t>
  </si>
  <si>
    <t xml:space="preserve"> GK obloga stropova potkrovlja</t>
  </si>
  <si>
    <t>mineralna vuna d=50mm</t>
  </si>
  <si>
    <t>parna brana s promjenjivim SD faktorom</t>
  </si>
  <si>
    <t>VII.</t>
  </si>
  <si>
    <t>KERAMIČARSKI RADOVI</t>
  </si>
  <si>
    <t>jedinična
cijena (kn)</t>
  </si>
  <si>
    <t>OPĆI UVJETI: Keramičarskih radova</t>
  </si>
  <si>
    <t xml:space="preserve">Keramičarske radove treba izvoditi prema važećim tehničkim uvjetima i hrvatskim normama, a što vrijedi i za upotrebljeni materijal/pločice i ljepilo. Polaganje treba izvesti prema shemama i pisanim uputama projektanta. Podloga mora biti ravna, bez izbočina ili udubljenja. Ako su udubljena veća od 5 mm na tim mjestima, u jediničnoj cijeni, izvesti sloj za izravnavanje ljepilom ili masom za izravnavanje. Pločice se postavljaju fuga na fugu s razmakom koji određuje projektant kao i način polaganja. Naročitu pažnju obratiti na sudare ploha koje se opločuju, na sudare opločenja drukčije obrade i opšave uz otvore, tako da budu izvedeni potpuno ravni i čisti. Podove na otvorenim površinama izvesti s dilatacijama, tako da ni u jednom smjeru razmak između njih nije veći od 3 m. </t>
  </si>
  <si>
    <t xml:space="preserve">U cijenu za svaku pojedinu vrstu rada uključiti sav osnovni i pomoćni materijal, lagane skele, rastur materijala, neizbježne otpatke, transport do gradilišta i na gradilištu, uskladištenje, troškove izrade, uklanjanje nečistoća nastalih tijekom rada, te završno pranje opločenja kao i odvoz sveg pratećeg suvišnog materijala i smeća (ambalaže). U cijenu je uračunato i silikoniziranje svih unutarnjih spojeva vertikala i horizontala, odnosno postava PVC letvica na vanjske kuteve (rad i materijal).  Opći opis je sastavni dio stavke troškovnika. </t>
  </si>
  <si>
    <t>UZORCI:</t>
  </si>
  <si>
    <t>Izvođač je obvezan prije izvođenja samih radova dostaviti potrebne uzorke na odobrenje.</t>
  </si>
  <si>
    <t xml:space="preserve">Dobava i postava keramičkih pločica kao završne podne obloge </t>
  </si>
  <si>
    <r>
      <t xml:space="preserve">Rad obuhvaća dobavu i postavu keramičkih, protukliznih, glaziranih pločica,  boje i vrste prema izboru investitora. Pločice se polažu lijepljenjem na prethodno izvedeni cementni estrih (zasebna stavka), a prema shemama postave koje su sastavni dio izvedbenog projekta.  Način polaganja “fuga na fugu”, u vezu "četiri reške u jednoj točci".  Širina fuge, boja i ton mase za fugiranje prema izboru investitora.   Izvesti prema normama HRN B. D1.305; 306 te u svemu prema uputama proizvođača keramičkih pločica, ljepila i mase za fugiranje te u dogovoru s investitorom. U cijeni stavke je i izvedba sokla u prostorijama s keramičkim podom i žbukanim zidovima.  Izvedba sokla iste boje i vrste kao i podne, visine po odabiru projektanta.  Izvedba sokla siprokol-S ljepilom.  Sokl odignut od poda cca 5mm, a reška zapunjena trajnoelastičnim kitom (uključeno u cijenu stavke).  U cijenu stavke je uključen sav rad, materijal i transport.  Obračun prema m2 izvedenog poda.  </t>
    </r>
    <r>
      <rPr>
        <b/>
        <sz val="10"/>
        <rFont val="Arial Narrow"/>
        <family val="2"/>
        <charset val="238"/>
      </rPr>
      <t>do 250 kn/m2</t>
    </r>
  </si>
  <si>
    <t>U cijenu stavke je uračunata i masa za izravnanje do 15mm.</t>
  </si>
  <si>
    <t>pod čajne kuhinje</t>
  </si>
  <si>
    <t>sokl čajne kuhinje</t>
  </si>
  <si>
    <t xml:space="preserve">c) </t>
  </si>
  <si>
    <t>Dobava i postava keramičkih pločica kao zidne obloge</t>
  </si>
  <si>
    <r>
      <t xml:space="preserve">Rad obuhvaća dobavu i postavu keramičkih, glaziranih pločica, klase A, boje i vrste prema izboru investitora. Pločice se polažu lijepljenjem na zid na koji je prethodno nanesena hidroizolacija (zasebna stavka), a prema shemama postave koje su sastavni dio izvedbenog projekta.  Način polaganja “fuga na fugu”, u vezu "četiri reške u jednoj točci".  Širina fuge, boja i ton mase za fugiranje prema izboru investitora. Boja i vrsta pločica po izboru investitora.  Spoj podne i zidne keramike, te unutarnje kuteve razmaknuti cca 5mm, a reške zapuniti trajnoelastičnim kitom (uključeno u cijenu stavke). Izvesti prema normama HRN B. D1.300; 301 te u svemu prema uputama proizvođača keramičkih pločica, ljepila i mase za fugiranje te u dogovoru s investitorom. U cijenu stavke je uključen sav rad, materijal i transport.  Obračun prema m2 postavljenih pločica.          </t>
    </r>
    <r>
      <rPr>
        <b/>
        <sz val="10"/>
        <rFont val="Arial Narrow"/>
        <family val="2"/>
        <charset val="238"/>
      </rPr>
      <t>do 250 kn/m2</t>
    </r>
    <r>
      <rPr>
        <sz val="10"/>
        <rFont val="Arial Narrow"/>
        <family val="2"/>
        <charset val="238"/>
      </rPr>
      <t>.</t>
    </r>
  </si>
  <si>
    <t>zid u muškom zahodu (odjeljak s pisoarima)</t>
  </si>
  <si>
    <t xml:space="preserve">zid - ČAJNA KUHINJA </t>
  </si>
  <si>
    <t>Dobava i postava keramičkih pločica za male popravke i krpaže</t>
  </si>
  <si>
    <r>
      <t xml:space="preserve">Rad obuhvaća dobavu i postavu keramičkih, glaziranih pločica, klase A, boje i vrste prema izboru investitora. Boja i vrsta pločica po izboru investitora.  Spoj podne i zidne keramike, te unutarnje kuteve razmaknuti cca 5mm, a reške zapuniti trajnoelastičnim kitom (uključeno u cijenu stavke). Izvesti prema normama HRN B. D1.300; 301 te u svemu prema uputama proizvođača keramičkih pločica, ljepila i mase za fugiranje te u dogovoru s investitorom. U cijenu stavke je uključen sav rad, materijal i transport.  Obračun prema m2 postavljenih pločica.          </t>
    </r>
    <r>
      <rPr>
        <b/>
        <sz val="10"/>
        <rFont val="Arial Narrow"/>
        <family val="2"/>
        <charset val="238"/>
      </rPr>
      <t>do 250 kn/m2</t>
    </r>
    <r>
      <rPr>
        <sz val="10"/>
        <rFont val="Arial Narrow"/>
        <family val="2"/>
        <charset val="238"/>
      </rPr>
      <t>.</t>
    </r>
  </si>
  <si>
    <t>zid i pod</t>
  </si>
  <si>
    <t>VIII.</t>
  </si>
  <si>
    <t>PARKETARSKI RADOVI</t>
  </si>
  <si>
    <t>OPĆI UVJETI: Parketarskih radova</t>
  </si>
  <si>
    <t xml:space="preserve">Parketi moraju zadovoljiti Hrvatske norme HRN D.D5.020. Tip parketa i ljepila mora zadovoljiti sve zahtjeve korištenja što se dokazuje atestnom dokumentacijom. Minimalna temperatura potrebna za obavljanje parketarskih radova je +10°C. Kod postavljenih parketa osigurati optimalnu vlažnost zraka od 50 do 60% ugrađivanjem ovlaživača i isušivača zraka kako bi drvo manje “radilo”. Kod postavljanja parketa na betonsku podlogu dozvoljena vlažnost podloge može biti maximalno 2%. što obavezno treba utvrditi mjerenjem mjernim istrumentom. Betonska podloga mora biti suha, čista (očišćena od prašine), ravna, bez pukotina, otporna na pritisak (betonski estrih bi trebao imati tlačnu čvrstoću 30 N/mm2, i čvrstoću na savijanje 5 N/mm2 kao i minimalnu debljinu 5 cm), završno obrađena, čvrsta na smicanje 20 kg/cm2 i upijajuća. </t>
  </si>
  <si>
    <t xml:space="preserve">Prije postavljanja parketa preporučuje se impregnirati podlogu poliuretanskim premazima kako bi betonska podloga dodatno očvrsnula, a pod se dodatno zaštitio od zaostale vlage. Završne plohe parketa moraju biti potpuno ravne, horizontalne, bez pukotina i vidljivog ljepila na mjestu sastavljanja. Parketi moraju dobro prianjati za podlogu i ne smiju škripati. Parket se mora strojno izbrusiti. Finoća brušenja određuje se prema određenoj konačnoj obradi gornje površine. Nakon brušenja pristupa se lakiranju bezbojnim lakom u 2 sloja sa svim potrebnim predradnjama. Nakon drugog lakiranja pod brusiti, otprašiti i završno lakirati (treći premaz). Treba paziti da se prije lakiranja dobro očisti prašina. Završni sloj treba biti potpuno ravan i gladak, bez primjetnih mjehurića i tragova kista. Opći opis je sastavni dio stavke troškovnika.  </t>
  </si>
  <si>
    <t>Kod suhe ugradnje preko pripremljene suhe podloge treba montirati parket sukladno uputama proizvođača.</t>
  </si>
  <si>
    <t xml:space="preserve">Dobava i postava drvenog parketom kao završne podne obloge </t>
  </si>
  <si>
    <t xml:space="preserve">Rad obuhvaća dobavu i postavu parketa.  Polaganje i tip parketa po odabiru investitora.  Parket se polažu na očišćenu i izravnatu podlogu dvokomponentnim ljepilom. U cijenu stavke je uračunata i dobava, pripasavanje i pribijanje  profiliranih kutnih letvica I. Klase. Letvice moraju biti dobro priljubljene, a spajanje po dužini izvesti sljubljenom reškom, uglovni i kutni spojevi na "gerung". U cijenu stavke je uračunata i masa za izravnanje do 5mm.  Izravnavanje površina novopostavljenog parketa i kutnih letvica strojnim brušenjem i ručnim brušenjem na suho brusnim papirom br. 150 ili flint papirom br. 000. Trokratno lakiranje novopostavljenog parketa i kutnih letvica polumat lakom. Lakiranje se izvodi nakon završenog struganja, brušenja, te odstranjivanja prašine. Lak nanositi mekanim plosnatim kistom ili prskanjem u tri sloja. U cijenu stavke je uključen sav rad, materijal i transport.  Obračun prema m2 izvedenog poda i m' postavljenih kutnih letvica. </t>
  </si>
  <si>
    <t>TIP: hrast, dimenzije kao postojeći</t>
  </si>
  <si>
    <t>parket</t>
  </si>
  <si>
    <t>kutne letvice</t>
  </si>
  <si>
    <t>Brušenje i lakiranje postojećeg parketa</t>
  </si>
  <si>
    <t>Rad obuhvaća strojno brušenje i ručno brušenje na suho brusnim papirom br. 150 ili flint papirom br. 000. Trokratno lakiranje  parketa i kutnih letvica polumat lakom. Lakiranje se izvodi nakon završenog struganja, brušenja, te odstranjivanja prašine. Lak nanositi mekanim plosnatim kistom ili prskanjem u tri sloja. U cijenu stavke je uključen sav rad, materijal i transport.  Obračun prema m2 izvedenog poda.</t>
  </si>
  <si>
    <t>brušenje i lakiranje parketa</t>
  </si>
  <si>
    <t>IX.</t>
  </si>
  <si>
    <t>KAMENARSKI RADOVI</t>
  </si>
  <si>
    <t xml:space="preserve">Materijal za izvedbu po boji, vrsti i obradi (fino brušen, paljen, patiniran) mora biti jednak uzorku što ga odabere projektant. Kamene ploče kojima su kitom i mortom zatvorene rupice i šupljine neće se primiti i ne smiju se ugraditi. </t>
  </si>
  <si>
    <t>Za učvršćenje kamenih ploča vertikalne obloge treba upotrijebiti inox spojna sredstva (nosače/sidra) koja moraju biti statički proračunata da nose cijelu težinu ploča. Rupe u zidovima za ugrađivanje nosača izrađuju se strojno, a prije ugrađivanja moraju se očistiti i isprati.</t>
  </si>
  <si>
    <t>Sve ostatke (vapno, gips, kit, kamena prašina ili drugi materijal) zabranjeno je bacati u kanalizaciju.</t>
  </si>
  <si>
    <t>Izabrani kamen atestira se na:</t>
  </si>
  <si>
    <t>upijanje vlage,</t>
  </si>
  <si>
    <t>zapreminsku specifičnu težinu,</t>
  </si>
  <si>
    <t>poroznost i stupanj gustoće,</t>
  </si>
  <si>
    <t>postojanost na mraz,</t>
  </si>
  <si>
    <t>habanje.</t>
  </si>
  <si>
    <t>Potrebno je također izvršiti sve provjere dužina, širina i visina u naravi i ukazati nadzornom inženjeru na eventualna odstupanja od projekta, odnosno na probleme prije oblaganja.</t>
  </si>
  <si>
    <t>Kamenorezačke radove treba izvoditi prema važećim propisima, tehničkim uvjetima za tu vrstu radova i prema hrvatskim normativima. Kamen za oblaganje površina je po izboru projektanta, a mora biti kompaktan i bez vidljivih pukotina. 
U cijenu treba uključiti sav osnovni i pomoćni materijal, rastur materijala, transport do gradilišta i na gradilištu, troškove izrade, troškove pomoćnih konstrukcija (skele i dr.), trošak zaštite izvedenog rada, te uklanjanje nečistoća nastalih tijekom rada.</t>
  </si>
  <si>
    <t xml:space="preserve"> Dobava i postava prozorskih klupčica s unutarnje strane</t>
  </si>
  <si>
    <t xml:space="preserve">Dobava i postava prozorskih klupčica s unutarnje strane, vrsta kamena prema izboru investitora. Polažu se na građevinsko ljepilo. U cijenu stavke je uključen sav rad, materijal i transport.  Obračun po m' postavljenih klupčica.  </t>
  </si>
  <si>
    <t>DIMENZIJE: L = 250cm, h=27cm, d=3cm</t>
  </si>
  <si>
    <t>TIP KAMENA: kao postojeći</t>
  </si>
  <si>
    <t>prozorskih klupčica s unutarnje strane - umjetni kamen</t>
  </si>
  <si>
    <t xml:space="preserve"> Dobava i postava prozorskih klupčica s vanjske strane</t>
  </si>
  <si>
    <t xml:space="preserve">Dobava i postava prozorskih klupčica s vanjske strane, vrsta kamena prema izboru investitora. Polažu se na građevinsko ljepilo. U cijenu stavke je uključen sav rad, materijal i transport.  Obračun po m' postavljenih klupčica.  </t>
  </si>
  <si>
    <t>DIMENZIJE: L = 210 cm, h=30cm, d=3cm</t>
  </si>
  <si>
    <t>DIMENZIJE: L = 90 cm, h=30cm, d=3cm</t>
  </si>
  <si>
    <t>DIMENZIJE: L = 260 cm, h=30cm, d=3cm</t>
  </si>
  <si>
    <t>DIMENZIJE: L = 180 cm, h=30cm, d=3cm</t>
  </si>
  <si>
    <t>DIMENZIJE: L = 190 cm, h=30cm, d=3cm</t>
  </si>
  <si>
    <t>DIMENZIJE: L = 150 cm, h=30cm, d=3cm</t>
  </si>
  <si>
    <t>DIMENZIJE: L = 260cm, h=30cm, d=3cm</t>
  </si>
  <si>
    <t>X.</t>
  </si>
  <si>
    <t>GROMOBRANSKE INSTALACIJE</t>
  </si>
  <si>
    <t>DEMONTAŽA I PONOVNA MONTAŽA POSTOJEĆEG</t>
  </si>
  <si>
    <t>GROMOBRANA</t>
  </si>
  <si>
    <t>* demontaža postojećeg gromobrana je opisana u poglavlju I. Pripremni radovi.</t>
  </si>
  <si>
    <t>* izmjena temeljnih traka uzemljenja nije predviđena. Ukoliko se pokaže potreba (prema rezultatima mjerenja) stavka će se obračunati naknadno.</t>
  </si>
  <si>
    <t>Kontrolno mjerenje postojeće instalacije i uzemljenja</t>
  </si>
  <si>
    <t>Pregled, ispitivanja i mjerenja na postojećoj instalaciji te izdavanje stručnog nalaza i preporuke glede uporabljivosti postojeće instalacije,  s posebnim osvrtom na stanje temeljnih uzemljivača.</t>
  </si>
  <si>
    <t>sati</t>
  </si>
  <si>
    <t>Postava fasadnih gromobranskih Fe/Zn</t>
  </si>
  <si>
    <t>Dobava i postava pocinčane čelične trake Fe/Zn 40/4 mm od mjernog spoja do spoja sa temeljnim trakama. U cijenu uključiti i postavu zaštitnih profila (prema postojećima, uz maksimalno iskorištenje postojećih). Također i postava mehaničke zaštite visine 200 cm od tla.</t>
  </si>
  <si>
    <t>Završno mjerenje postojeće instalacije i uzemljenja</t>
  </si>
  <si>
    <t>Pregled, ispitivanja i mjerenja na cjelokupnoj instalaciji te izdavanje uporabnog atesta i revizione knjige,  kao i eventualno svođenje otpora u propisane granice.</t>
  </si>
  <si>
    <t>XI.</t>
  </si>
  <si>
    <t>SOBOSLIKARSKO-LIČILAČKI RADOVI</t>
  </si>
  <si>
    <t>Radove treba izvoditi prema tehničkim uvjetima a izvođenje sob.ličilačkim radova i prema hrvatskim normativima, a materijal mora odgovarati hrvatskim standardima. Premazi i obojenja moraju biti postojani na svjetlo i otporni na pranje vodom.  Boje i tonovi su prema izboru projektanta uz prethodnu izradu uzorka boje.  Izvođač je dužan prije početka rada pregledati podloge i ustanoviti da li su sposobne za predviđenu obradu. Ako na podlozi postoje bilo kakvi nedostaci koji se mogu odraziti na kvalitetu radova, izvođač je dužan na to upozoriti naručitelja radova jer se naknadno pozivanje na lošu podlogu neće uvažiti. Izvođač može započeti radove tek kad su iz prostorije odstranjeni svi otpaci i drugo što bi moglo smetati izvedbi.</t>
  </si>
  <si>
    <t xml:space="preserve"> Za sve vrste soboslikarsko-ličilačkih radova podloge moraju biti čiste od prašine i druge prljavštine kao što su: smole, ulja, masti, čađa, gar, bitumen, cement, mort i dr. Bojati ili ličiti dopušteno je samo na suhu i pripremljenu podlogu.  Sve plohe moraju biti obrađene potpuno glatko da se ne primjećuju razne pukotine, udubljenja i rupice te se ne smiju primijetiti tragovi valjka</t>
  </si>
  <si>
    <t>Vanjski radovi se ne smiju izvoditi u slučaju oborina, magle, zraka prezasićenog vlagom, te jakog vjetra i temperature ispod +5°C.</t>
  </si>
  <si>
    <t xml:space="preserve">U jediničnu cijenu uračunati sav potreban materijal, priprema podloge, impregnacija, gletanje i kitanje te završno bojanje, vanjski i unutarnji transport materijala te završno pranje i čišćenje podova. Unutrašnji zidovi prostorija prvo se izravnavaju, gletaju specijalnim postavama koje moraju dobro prilijegati na podlogu i nakon sušenja tvoriti vrlo čvrstu podlogu za bojanje disperzivnim bojama. Premaze ponavljati do potpunog pokrivanja zida. Zabranjeno je bacati u kanalizaciju i sanitarne uređaje ostatke boje, vapna, gipsa, kita i drugog materijala. Opći opis je sastavni dio stavke troškovnika.  </t>
  </si>
  <si>
    <r>
      <rPr>
        <b/>
        <sz val="10"/>
        <rFont val="Arial Narrow"/>
        <family val="2"/>
        <charset val="238"/>
      </rPr>
      <t xml:space="preserve">IZMJERA I OBRAČUN:   </t>
    </r>
    <r>
      <rPr>
        <sz val="10"/>
        <rFont val="Arial Narrow"/>
        <family val="2"/>
        <charset val="238"/>
      </rPr>
      <t xml:space="preserve">                                                                                                                                                                                                  </t>
    </r>
    <r>
      <rPr>
        <b/>
        <sz val="10"/>
        <rFont val="Arial Narrow"/>
        <family val="2"/>
        <charset val="238"/>
      </rPr>
      <t>1.</t>
    </r>
    <r>
      <rPr>
        <sz val="10"/>
        <rFont val="Arial Narrow"/>
        <family val="2"/>
        <charset val="238"/>
      </rPr>
      <t xml:space="preserve"> </t>
    </r>
    <r>
      <rPr>
        <b/>
        <sz val="10"/>
        <rFont val="Arial Narrow"/>
        <family val="2"/>
        <charset val="238"/>
      </rPr>
      <t>Vodoravni stropovi</t>
    </r>
    <r>
      <rPr>
        <sz val="10"/>
        <rFont val="Arial Narrow"/>
        <family val="2"/>
        <charset val="238"/>
      </rPr>
      <t xml:space="preserve"> – po m2 bočne plohe podvlaka i greda te plohe zidnih pojasa i istaka dodaju se kvadraturi stropa ako su obrađene u istoj tehnici; 
</t>
    </r>
    <r>
      <rPr>
        <b/>
        <sz val="10"/>
        <rFont val="Arial Narrow"/>
        <family val="2"/>
        <charset val="238"/>
      </rPr>
      <t>2.</t>
    </r>
    <r>
      <rPr>
        <sz val="10"/>
        <rFont val="Arial Narrow"/>
        <family val="2"/>
        <charset val="238"/>
      </rPr>
      <t xml:space="preserve"> </t>
    </r>
    <r>
      <rPr>
        <b/>
        <sz val="10"/>
        <rFont val="Arial Narrow"/>
        <family val="2"/>
        <charset val="238"/>
      </rPr>
      <t>Kosi stropovi, pogledi stubišnih krakova i slično</t>
    </r>
    <r>
      <rPr>
        <sz val="10"/>
        <rFont val="Arial Narrow"/>
        <family val="2"/>
        <charset val="238"/>
      </rPr>
      <t xml:space="preserve"> – po m2 prema stvarnoj površini;                                                                                      </t>
    </r>
    <r>
      <rPr>
        <b/>
        <sz val="10"/>
        <rFont val="Arial Narrow"/>
        <family val="2"/>
        <charset val="238"/>
      </rPr>
      <t>3.</t>
    </r>
    <r>
      <rPr>
        <sz val="10"/>
        <rFont val="Arial Narrow"/>
        <family val="2"/>
        <charset val="238"/>
      </rPr>
      <t xml:space="preserve"> </t>
    </r>
    <r>
      <rPr>
        <b/>
        <sz val="10"/>
        <rFont val="Arial Narrow"/>
        <family val="2"/>
        <charset val="238"/>
      </rPr>
      <t>Stijene (zidovi)</t>
    </r>
    <r>
      <rPr>
        <sz val="10"/>
        <rFont val="Arial Narrow"/>
        <family val="2"/>
        <charset val="238"/>
      </rPr>
      <t xml:space="preserve"> – po m2: visina se mjeri od poda ili gornjeg ruba podnožja do gornje granice stijene. Ako je podnožje izrađeno od drugog materijala ili izvedeno u drugoj tehnici bojenja ili ličenja, visini zidne plohe iznad podnožja doda se 20% visine podnožja. Ako je visina podnožja koje je izvedeno od drugog materijala niža od 25cm, visina se mjeri od poda do gornje granice stijene (zida).                                                                                                                                                                           
                                                                                                                                                                         </t>
    </r>
  </si>
  <si>
    <r>
      <rPr>
        <b/>
        <sz val="10"/>
        <rFont val="Arial Narrow"/>
        <family val="2"/>
        <charset val="238"/>
      </rPr>
      <t xml:space="preserve">4. Svodovi </t>
    </r>
    <r>
      <rPr>
        <sz val="10"/>
        <rFont val="Arial Narrow"/>
        <family val="2"/>
        <charset val="238"/>
      </rPr>
      <t xml:space="preserve">– po m2: kod visine tjemena svoda do 1/10 raspona svoda mjeri se svjetla vodoravna površina između zidova. Kod veće visine tjemena svoda iznad 1/10 raspona svoda mjeri se kao prostorija s ravnim stropom, s time da se za obračun stijena (zidova) uzima visina tjemena svoda. 
</t>
    </r>
    <r>
      <rPr>
        <b/>
        <sz val="10"/>
        <rFont val="Arial Narrow"/>
        <family val="2"/>
        <charset val="238"/>
      </rPr>
      <t>5. Istaci i udubine (špalete, niše i slično)</t>
    </r>
    <r>
      <rPr>
        <sz val="10"/>
        <rFont val="Arial Narrow"/>
        <family val="2"/>
        <charset val="238"/>
      </rPr>
      <t xml:space="preserve"> do 15 cm razvijene širine ne obračunavaju se posebno ako su obrađene u istoj tehnici kao i strop i stijene. Ako su te širine veće od 15 cm, proračunavaju se u cijeloj površini.                                                                                                                                                                                                                         </t>
    </r>
  </si>
  <si>
    <r>
      <rPr>
        <b/>
        <sz val="10"/>
        <rFont val="Arial Narrow"/>
        <family val="2"/>
        <charset val="238"/>
      </rPr>
      <t>6. Stijene stubišnih i sličnih prostora</t>
    </r>
    <r>
      <rPr>
        <sz val="10"/>
        <rFont val="Arial Narrow"/>
        <family val="2"/>
        <charset val="238"/>
      </rPr>
      <t xml:space="preserve"> mjere se u cijeloj visini od najniže razine poda do najviše granice stropa (stijene) ako podnožje stijene nije više od 25 cm. Ako se u takvom prostoru nalazi na stijenama podnožje obrađeno od drugog materijala – kao u opisu stavke 3.  – visine veće od 25 cm, od ukupne visine stijena odbija se zbir visina podnožja umanjen za 20 posto. 
</t>
    </r>
  </si>
  <si>
    <r>
      <t>Odbici: kod bojenja opisanog u stavkama 1. do 6. otvori veličine do 3 m2 ne odbijaju se od izmjerene površine. Kod većih otvora odbija se razlika veća od 3 m</t>
    </r>
    <r>
      <rPr>
        <b/>
        <vertAlign val="superscript"/>
        <sz val="10"/>
        <rFont val="Arial Narrow"/>
        <family val="2"/>
        <charset val="238"/>
      </rPr>
      <t>2</t>
    </r>
    <r>
      <rPr>
        <b/>
        <sz val="10"/>
        <rFont val="Arial Narrow"/>
        <family val="2"/>
        <charset val="238"/>
      </rPr>
      <t>. Kao otvori smatraju se: prozori, vrata, ugrađeni ormari i sl.</t>
    </r>
  </si>
  <si>
    <t>Bojanje novih drvenih dijelova - vanjski</t>
  </si>
  <si>
    <t xml:space="preserve">U cijenu je uključeno bojanje prema postojećoj boji i tonu u dva sloja. </t>
  </si>
  <si>
    <t>zgrada - vanjska drvenarija</t>
  </si>
  <si>
    <t>Obnova zaštite postojećih drvenih dijelova - vanjski</t>
  </si>
  <si>
    <t>Obzirom na relativno dobro stanje drvenih elemenata pročelja, predviđa se samo obnova zaštite (prebojavanje) prema postojećoj boji i tonu. U cijeni je uključeno cjelokupno brušenje površine i mjestimična kitanje i obnova temeljne impregnacije, do max. 10% ukupne površine.</t>
  </si>
  <si>
    <t>Obnova zaštite postojećih metalnih i drvenih dijelova stubišne ograde i podgleda gazišta- unutarnje stubište</t>
  </si>
  <si>
    <t>Obnova temeljne i finalne zaštite metalnih profilia rukohvata stubišta, sve uključivo sa skidanjem starih slojeva zaštite (struganje čel.četkama sa premazima i/ili pjeskarenjem ili drugom prigodnom metodom). Nanošenje temeljne bolje u 2 (dva) sloja i 3 (tri) sloja uljane boje za metal. Obračun po m2.</t>
  </si>
  <si>
    <t>unutarnje stubište - metalni dijelovi</t>
  </si>
  <si>
    <t>Skidanje starog naliča drvenih dijelova ograde paljenjem plinskim aparatom sa popravkom eventulanih manjih oštećenja autokitom. Ličenje drvenih dijelova potpuno očišćenih od stare boje i otprašenih, te završno lakiranje polusjajnim PU lakom u boji po izboru investotira. Obračun po m2.</t>
  </si>
  <si>
    <t>unutarnje stubište - drvena ispuna</t>
  </si>
  <si>
    <t>Završno ličenje upravne zgrade</t>
  </si>
  <si>
    <t>Čišćenje, otprašivanje i završno ličenje upravne zgrade u boji i tonu prema  izboru Investitora.</t>
  </si>
  <si>
    <t>strop</t>
  </si>
  <si>
    <t>zidovi</t>
  </si>
  <si>
    <t>PROJEKT:   PREUREĐENJE I TOPLINSKA OBNOVA</t>
  </si>
  <si>
    <t xml:space="preserve">POSLOVNA ZGRADA PLINACRO - PO LUČKO
PREUREĐENJE I TOPLINSKA OBNOVA
</t>
  </si>
  <si>
    <t>Stupničke šipkovine 3H,  Gornji Stupnik</t>
  </si>
  <si>
    <t>STROJARSKIH INSTALACIJA</t>
  </si>
  <si>
    <t>Glavni projektant: Kristijan Vojnić  , dipl.inž.arh.</t>
  </si>
  <si>
    <t xml:space="preserve">Projektant: Tomislav Puškarić, dipl.inž.stroj                                 </t>
  </si>
  <si>
    <t>TROŠKOVNIK STROJARSKIH INSTALACIJA</t>
  </si>
  <si>
    <t>JED.</t>
  </si>
  <si>
    <t>KOL</t>
  </si>
  <si>
    <t>JED.CIJENA</t>
  </si>
  <si>
    <t>UKUPNO</t>
  </si>
  <si>
    <t>A. DEMONTAŽNI RADOVI</t>
  </si>
  <si>
    <t>Pražnjenje spremnika za lož ulje pretpostavljenog volumena 5000 litara putem firme za zbrinjavanje opasnog otpada, široki iskop oko spremnika lož ulja, vađenje spremnika lož ulja dizalicom te kemijsko čišćenje spremnika od ostataka lož ulja, rezanje spremnika na dijelove za potrebe manipulacije i odvoz na gradsku deponiju.</t>
  </si>
  <si>
    <t>komplet</t>
  </si>
  <si>
    <t>Sanacija iskopa zemljanima materijalom te niveliranje površine</t>
  </si>
  <si>
    <r>
      <t>m</t>
    </r>
    <r>
      <rPr>
        <vertAlign val="superscript"/>
        <sz val="10"/>
        <rFont val="Arial"/>
        <family val="2"/>
        <charset val="238"/>
      </rPr>
      <t>3</t>
    </r>
  </si>
  <si>
    <t>Pražnjenje instalacije grijanja u kotlovnici, demontaža dionice cjevovoda pri podu, dobava i montaža novih cijevi iznad vrata u kotlovnici, dobava i montaža automatskih odzračnih ventila (2 kom), tlačna proba instalacije tlakom 1,5 x radni tlak (6 bara) , punjenje instalacije grijanja vodom te puštanje u pogon</t>
  </si>
  <si>
    <t>Demontaža vanjskih jedinica klima uređaja te ponovna montaža nakon izvedbe fasade.</t>
  </si>
  <si>
    <t>Demontaža plinskog fasadnog ormarića- prijava radova nadležnom distributeru plina, obustava plina u predmetni priključak, brtvljenje kućnog priključka.</t>
  </si>
  <si>
    <t>Transport materijala i opreme na gradilište</t>
  </si>
  <si>
    <t>DEMONTAŽNI RADOVI UKUPNO:</t>
  </si>
  <si>
    <t xml:space="preserve">B. RASHLAĐIVANJE "MULTISPLIT" SUSTAVOM </t>
  </si>
  <si>
    <t xml:space="preserve">Vanjska jedinica multi split sustava za spajanje do 5 unutarnjih jedinica, namjenjena za vanjsku montažu - zaštićena od vremenskih utjecaja, s ugrađenim inverter kompresorom,  zrakom hlađenim kondenzatorom i svim potrebnim elementima za zaštitu i kontrolu. </t>
  </si>
  <si>
    <t>Kao proizvod Daikin tip: 5MXS90E</t>
  </si>
  <si>
    <t>Slijedećih tehničkih karakteristika:</t>
  </si>
  <si>
    <t>Qh = 9,26 kW</t>
  </si>
  <si>
    <t>Qg = 11,10 kW</t>
  </si>
  <si>
    <t>N= 3,40 kW</t>
  </si>
  <si>
    <r>
      <t>Protok zraka hlađenje: 46,0 - 57,1 m</t>
    </r>
    <r>
      <rPr>
        <vertAlign val="superscript"/>
        <sz val="9"/>
        <rFont val="Times New Roman"/>
        <family val="1"/>
        <charset val="238"/>
      </rPr>
      <t>3</t>
    </r>
    <r>
      <rPr>
        <sz val="9"/>
        <rFont val="Times New Roman"/>
        <family val="1"/>
        <charset val="238"/>
      </rPr>
      <t>/min</t>
    </r>
  </si>
  <si>
    <r>
      <t>Protok zraka grijanje: 41,7 - 52,5 m</t>
    </r>
    <r>
      <rPr>
        <vertAlign val="superscript"/>
        <sz val="9"/>
        <rFont val="Times New Roman"/>
        <family val="1"/>
        <charset val="238"/>
      </rPr>
      <t>3</t>
    </r>
    <r>
      <rPr>
        <sz val="9"/>
        <rFont val="Times New Roman"/>
        <family val="1"/>
        <charset val="238"/>
      </rPr>
      <t>/min</t>
    </r>
  </si>
  <si>
    <t>Nivo zvučnog tlaka: grijanje: 52 dBA</t>
  </si>
  <si>
    <t>Nivo zvučnog snage: 66 dB(A)</t>
  </si>
  <si>
    <t>Dimenzije: 900 x 320 mm ; h = 770 mm</t>
  </si>
  <si>
    <t>Težina: 73 kg</t>
  </si>
  <si>
    <t>Maksimalna duljina cjevovoda 75 m, od toga visinski 15 m.</t>
  </si>
  <si>
    <t>Priključak R410A: tekuća faza: 6,35mm</t>
  </si>
  <si>
    <t>Priključak R410A: plinovita faza: 9,52 mm</t>
  </si>
  <si>
    <t>Radno područje: hlađenje: od -10 do 46°C</t>
  </si>
  <si>
    <t>Radno područje: grijanje: od -15 do 18°C</t>
  </si>
  <si>
    <t>Napajanje : 220-240 V / 50 Hz ~1</t>
  </si>
  <si>
    <t xml:space="preserve">Unutarnja  jedinica zidne izvedbe sa maskom, opremljena ventilatorom, trobrzinskim elektromotorom, izmjenjivačem topline s direktnom ekspazijom freona, te svim potrebnim elementima za zaštitu, kontrolu i regulaciju uređaja i temperature, u kompletu sa daljinskim upravljačem. Kombinacija sa stavkom 1. </t>
  </si>
  <si>
    <t>Kao proizvod Daikin tip: CTXS15</t>
  </si>
  <si>
    <t>Qh = 1,5 kW (1,0-2,0)</t>
  </si>
  <si>
    <r>
      <t>Tv = 32</t>
    </r>
    <r>
      <rPr>
        <vertAlign val="superscript"/>
        <sz val="9"/>
        <rFont val="Times New Roman"/>
        <family val="1"/>
        <charset val="238"/>
      </rPr>
      <t>o</t>
    </r>
    <r>
      <rPr>
        <sz val="9"/>
        <rFont val="Times New Roman"/>
        <family val="1"/>
        <charset val="238"/>
      </rPr>
      <t>C</t>
    </r>
  </si>
  <si>
    <r>
      <t>Tp = 26</t>
    </r>
    <r>
      <rPr>
        <vertAlign val="superscript"/>
        <sz val="9"/>
        <rFont val="Times New Roman"/>
        <family val="1"/>
        <charset val="238"/>
      </rPr>
      <t>o</t>
    </r>
    <r>
      <rPr>
        <sz val="9"/>
        <rFont val="Times New Roman"/>
        <family val="1"/>
        <charset val="238"/>
      </rPr>
      <t>C</t>
    </r>
  </si>
  <si>
    <t>Qg = 1,64 kW (1,1-2,1)</t>
  </si>
  <si>
    <r>
      <t>Tv = 7</t>
    </r>
    <r>
      <rPr>
        <vertAlign val="superscript"/>
        <sz val="9"/>
        <rFont val="Times New Roman"/>
        <family val="1"/>
        <charset val="238"/>
      </rPr>
      <t>o</t>
    </r>
    <r>
      <rPr>
        <sz val="9"/>
        <rFont val="Times New Roman"/>
        <family val="1"/>
        <charset val="238"/>
      </rPr>
      <t>C</t>
    </r>
  </si>
  <si>
    <r>
      <t>Tp = 20</t>
    </r>
    <r>
      <rPr>
        <vertAlign val="superscript"/>
        <sz val="9"/>
        <rFont val="Times New Roman"/>
        <family val="1"/>
        <charset val="238"/>
      </rPr>
      <t>o</t>
    </r>
    <r>
      <rPr>
        <sz val="9"/>
        <rFont val="Times New Roman"/>
        <family val="1"/>
        <charset val="238"/>
      </rPr>
      <t>C</t>
    </r>
  </si>
  <si>
    <t>N = 40 W - 230 V - 50 Hz</t>
  </si>
  <si>
    <r>
      <t>Protok zraka: 4,7 - 9,0 m</t>
    </r>
    <r>
      <rPr>
        <vertAlign val="superscript"/>
        <sz val="9"/>
        <rFont val="Times New Roman"/>
        <family val="1"/>
        <charset val="238"/>
      </rPr>
      <t>3</t>
    </r>
    <r>
      <rPr>
        <sz val="9"/>
        <rFont val="Times New Roman"/>
        <family val="1"/>
        <charset val="238"/>
      </rPr>
      <t>/min</t>
    </r>
  </si>
  <si>
    <t>Nivo zvučnog tlaka: hlađenje: 21-37 dBA</t>
  </si>
  <si>
    <t>Nivo zvučnog tlaka: grijanje: 21-38 dBA</t>
  </si>
  <si>
    <t>dimenzije: 780 x 215 mm ; h = 289 mm</t>
  </si>
  <si>
    <t>težina: 8 kg</t>
  </si>
  <si>
    <t>Priključak R410A: tekuća faza: 6,4 mm</t>
  </si>
  <si>
    <t>Priključak R410A: plinovita faza: 9,5 mm</t>
  </si>
  <si>
    <t>Stavka uključuje bežični daljinski upravljač sa 7-dnevnim timerom.</t>
  </si>
  <si>
    <t xml:space="preserve">Unutarnja  jedinica zidne izvedbe sa maskom, opremljena ventilatorom, trobrzinskim elektromotorom, izmjenjivačem topline s direktnom ekspazijom freona, te svim potrebnim elementima za zaštitu, kontrolu i regulaciju uređaja i temperature, u kompletu sa daljinskim upravljačem. Kombinacija sa stavkom 3. </t>
  </si>
  <si>
    <t>Kao proizvod Daikin tip: FTXS25</t>
  </si>
  <si>
    <t xml:space="preserve">Qh = 2,5 kW </t>
  </si>
  <si>
    <r>
      <t>Tv = 35</t>
    </r>
    <r>
      <rPr>
        <vertAlign val="superscript"/>
        <sz val="9"/>
        <rFont val="Times New Roman"/>
        <family val="1"/>
        <charset val="238"/>
      </rPr>
      <t>o</t>
    </r>
    <r>
      <rPr>
        <sz val="9"/>
        <rFont val="Times New Roman"/>
        <family val="1"/>
        <charset val="238"/>
      </rPr>
      <t>C</t>
    </r>
  </si>
  <si>
    <r>
      <t>Tp = 19</t>
    </r>
    <r>
      <rPr>
        <vertAlign val="superscript"/>
        <sz val="9"/>
        <rFont val="Times New Roman"/>
        <family val="1"/>
        <charset val="238"/>
      </rPr>
      <t>o</t>
    </r>
    <r>
      <rPr>
        <sz val="9"/>
        <rFont val="Times New Roman"/>
        <family val="1"/>
        <charset val="238"/>
      </rPr>
      <t>C</t>
    </r>
  </si>
  <si>
    <t xml:space="preserve">Qg = 2,8 kW </t>
  </si>
  <si>
    <r>
      <t>Protok zraka: 5,0 - 10 m</t>
    </r>
    <r>
      <rPr>
        <vertAlign val="superscript"/>
        <sz val="9"/>
        <rFont val="Times New Roman"/>
        <family val="1"/>
        <charset val="238"/>
      </rPr>
      <t>3</t>
    </r>
    <r>
      <rPr>
        <sz val="9"/>
        <rFont val="Times New Roman"/>
        <family val="1"/>
        <charset val="238"/>
      </rPr>
      <t>/min</t>
    </r>
  </si>
  <si>
    <t>Nivo zvučnog tlaka: hlađenje: 19-41 dBA</t>
  </si>
  <si>
    <t>Nivo zvučnog tlaka: grijanje: 19-41 dBA</t>
  </si>
  <si>
    <t>Bakrene cijevi za plinsku i tekuću fazu rashladnog medija (R410A-ekološki) izrađene iz polutvrdih bakrenih cijevi u kompletu sa koljenima i fitinzima, predizolirane NEOPREN izolacijom otpornom na difuziju vodene pare, slijedećih domenzija:</t>
  </si>
  <si>
    <r>
      <t xml:space="preserve">Æ  </t>
    </r>
    <r>
      <rPr>
        <sz val="9"/>
        <rFont val="Times New Roman"/>
        <family val="1"/>
        <charset val="238"/>
      </rPr>
      <t>9,5 mm</t>
    </r>
  </si>
  <si>
    <r>
      <t xml:space="preserve">Æ  </t>
    </r>
    <r>
      <rPr>
        <sz val="9"/>
        <rFont val="Times New Roman"/>
        <family val="1"/>
        <charset val="238"/>
      </rPr>
      <t>6,4 mm</t>
    </r>
  </si>
  <si>
    <t>Vodovi kondenzata iz bakrenih cijevi u kompletu s fitinzima, koljenima, te izolacijom kao proizvod "Armstrong" tip Tubolit.</t>
  </si>
  <si>
    <r>
      <t xml:space="preserve">Æ   18  </t>
    </r>
    <r>
      <rPr>
        <sz val="9"/>
        <rFont val="Times New Roman"/>
        <family val="1"/>
        <charset val="238"/>
      </rPr>
      <t>× 1</t>
    </r>
  </si>
  <si>
    <r>
      <t xml:space="preserve">Æ  22 </t>
    </r>
    <r>
      <rPr>
        <sz val="9"/>
        <rFont val="Times New Roman"/>
        <family val="1"/>
        <charset val="238"/>
      </rPr>
      <t>×1,2</t>
    </r>
  </si>
  <si>
    <r>
      <t xml:space="preserve">Æ  </t>
    </r>
    <r>
      <rPr>
        <sz val="9"/>
        <rFont val="Times New Roman"/>
        <family val="1"/>
        <charset val="238"/>
      </rPr>
      <t>35x1,5</t>
    </r>
  </si>
  <si>
    <t>PVC bijele kanalice za polaganje instalacija kondenzata, freona i elektroožičenja.</t>
  </si>
  <si>
    <t>Sitni potrošni materijal za montažu opreme, kao što su:</t>
  </si>
  <si>
    <t xml:space="preserve"> -  tipli, vijci, obujmice</t>
  </si>
  <si>
    <t xml:space="preserve"> -  lem za spajanje cjevovoda</t>
  </si>
  <si>
    <t xml:space="preserve"> -  čvrste i klizne točke, čelični profili (50 kg)</t>
  </si>
  <si>
    <t xml:space="preserve"> -  ovjesni i pričvrsni materijal</t>
  </si>
  <si>
    <t>Građevinska pripomoć na uspostavi zidnih utora za postavu vodova freona i kondenzata, te za prodore zidova.</t>
  </si>
  <si>
    <t>Prijevoz opreme, materijala i alata na gradilište i postavljanje na mjesto ugradnje, te odvoz preostalog s gradilišta-BEZ UPOTREBE AUTO DIZALICE.</t>
  </si>
  <si>
    <t>Montaža do pune pogonske gotovosti uključivo balansiranje sistema, tlačne probe, pribava atesta.</t>
  </si>
  <si>
    <t>Punjenje instalacije plinom R410A-ekološki za nadopunjavanje sustava.</t>
  </si>
  <si>
    <t>kg</t>
  </si>
  <si>
    <t>Ožičavanje vanjske i unutarnjih jedinice, te puštanje u pogon multi split sustava uključivo provjeru nepropusnosti freonske instalacije, vakumiranje i dopunjavanje rashladnog sredstva od strane ovlaštenog servisa uz izdavanje potrebnih uputa za korištenje, atesta i garancija:</t>
  </si>
  <si>
    <t xml:space="preserve">Demontaža postojećih i montaža novih ventila na  polazu u radijator. Umjesto ručnih ugraditi temostatatske ventile s termoglavama proizvod kao "Herz". </t>
  </si>
  <si>
    <t>Demontaža psotojećih i montaža novih prigušnica na povratu iz radijatora. Prigušni ventili DN 15 proizvod kao "HERZ".</t>
  </si>
  <si>
    <t>RASHLAĐIVANJE "MULTISPLIT" SUSTAVOM I RADIJATORI UKUPNO:</t>
  </si>
  <si>
    <t>C. VENTILACIJA</t>
  </si>
  <si>
    <t>Odsisni ventilator sanitarije kao proizvod “S&amp;P” tip SILENT-100 CZ u kompletu sa "timer"-om. Paljenje ventilacije putem "timera" povezanog na rasvjetu.</t>
  </si>
  <si>
    <t>L= 50 m3/h</t>
  </si>
  <si>
    <t>H= 24 Pa</t>
  </si>
  <si>
    <t>N= 8 W; 230V/50Hz; 27 dB(A)</t>
  </si>
  <si>
    <t>Prestrujna rešetka za ugradnju u vrata sanitarija kao proizvod "KLIMAOPREMA" u kompletu sa svim montažnim materijalom. Rešetke se montiraju pri podu vrata.</t>
  </si>
  <si>
    <t>OAS-R 425×125</t>
  </si>
  <si>
    <t xml:space="preserve">PVC okrugli kanal u kompletu sa ovjesom, fazonskim te prelaznim komadima, brtvama za izradu ventilacije. </t>
  </si>
  <si>
    <t>Ø100 mm</t>
  </si>
  <si>
    <t xml:space="preserve">Rešetke za ugradnju na vanjski zid za PVC ventilacionijske kanala u kompletu sa žičanom mrežicom. </t>
  </si>
  <si>
    <t>Čelični profili za ovjes i pridržavanje kanala i opreme, iz čeličnih profila sve bojano antikorozivno. </t>
  </si>
  <si>
    <t>Sitni potrošni materijal za montažu opreme i materijala.</t>
  </si>
  <si>
    <t>Građevinska pripomoć na ugradnji ventilacijskih kanala i rešetki.</t>
  </si>
  <si>
    <t>Montaža opreme i materijala do pune pogonske gotovosti uključivo pribava atesta te ispitivanje kvalitete ventilacije od ovlaštene osobe</t>
  </si>
  <si>
    <t>VENTILACIJA UKUPNO:</t>
  </si>
  <si>
    <t>NAPOMENA:</t>
  </si>
  <si>
    <t>Prije davanja ponude za izvedbu predmetne građevine izvođač je dužan:</t>
  </si>
  <si>
    <r>
      <t>a)</t>
    </r>
    <r>
      <rPr>
        <sz val="11"/>
        <rFont val="Arial"/>
        <charset val="238"/>
      </rPr>
      <t xml:space="preserve"> proučiti projektnu dokumentaciju </t>
    </r>
  </si>
  <si>
    <r>
      <t>b)</t>
    </r>
    <r>
      <rPr>
        <sz val="11"/>
        <rFont val="Arial"/>
        <charset val="238"/>
      </rPr>
      <t xml:space="preserve"> pregledati trasu instalacija grijanja, rashlađivanja, ventilacije, klimatizacije te smještaja opreme</t>
    </r>
  </si>
  <si>
    <r>
      <t>c)</t>
    </r>
    <r>
      <rPr>
        <sz val="11"/>
        <rFont val="Arial"/>
        <charset val="238"/>
      </rPr>
      <t xml:space="preserve"> prikupiti potrebne podatke o uvjetima pod kojima će se objekt graditi</t>
    </r>
  </si>
  <si>
    <r>
      <t>d)</t>
    </r>
    <r>
      <rPr>
        <sz val="11"/>
        <rFont val="Arial"/>
        <charset val="238"/>
      </rPr>
      <t xml:space="preserve"> prikupiti podatke o tipskim rješenjima i materijalima kojeg koristi krajnji korisnik</t>
    </r>
  </si>
  <si>
    <r>
      <t>e)</t>
    </r>
    <r>
      <rPr>
        <sz val="11"/>
        <rFont val="Arial"/>
        <charset val="238"/>
      </rPr>
      <t xml:space="preserve"> sve demontažne radove obavezno dogovoriti sa investitorom</t>
    </r>
  </si>
  <si>
    <r>
      <t xml:space="preserve">f) </t>
    </r>
    <r>
      <rPr>
        <sz val="11"/>
        <rFont val="Arial"/>
        <charset val="238"/>
      </rPr>
      <t>izvođač je dužan proučiti sve gore navedene dijelove projekta, te u slučaju nejasnoća tražiti objašnjenje od projektanta, odnosno iznijeti svoje primjedbe</t>
    </r>
  </si>
  <si>
    <t>Projektant:</t>
  </si>
  <si>
    <t>Tomislav Puškarić, dipl.inž.stroj.</t>
  </si>
  <si>
    <t>ovlašteni inženjer strojarstva</t>
  </si>
  <si>
    <t>VODOVOD I KANALIZACIJA</t>
  </si>
  <si>
    <t>KOL.</t>
  </si>
  <si>
    <r>
      <t>Demontaža separatora nafte i ulja. Stavka obuhvaća iskop potrebnih dimenzija 4x4x4 m, demontažu koalescentnog uloška, razbijanje betonske komore, odvoz građevinskog otpada na deponiju te spajanje (prespoj) ulazne i izlazne cijevi separatora. Ukoliko se oborinska voda odvodi sa 10 ili više parkirališnih mjesta odnosno ako je manipulativna kolna površina veće od 50 m</t>
    </r>
    <r>
      <rPr>
        <vertAlign val="superscript"/>
        <sz val="11"/>
        <rFont val="Times New Roman"/>
        <family val="1"/>
        <charset val="238"/>
      </rPr>
      <t xml:space="preserve">2 </t>
    </r>
    <r>
      <rPr>
        <sz val="11"/>
        <rFont val="Times New Roman"/>
        <family val="1"/>
        <charset val="238"/>
      </rPr>
      <t>potrebno je ugraditi odgovarajući separator nafte i ulja.</t>
    </r>
  </si>
  <si>
    <t>Demontaža hidrofora 2000 litara  u spremištu i odvoz na deponiju.</t>
  </si>
  <si>
    <t>Demontaža postojećih sanitarnih elemenata u objektu:</t>
  </si>
  <si>
    <t>- WC školjka</t>
  </si>
  <si>
    <t>- umivaonik</t>
  </si>
  <si>
    <t xml:space="preserve">- tuš kada </t>
  </si>
  <si>
    <t xml:space="preserve">- pisoar </t>
  </si>
  <si>
    <t>B. VODOVOD I KANALIZACIJA</t>
  </si>
  <si>
    <t>Čišćenje slivnika s taložnicom od smeća putem službe održavanja odvodnje te provjera funkcionalnosti i protočnosti spoja slivnika na temljnu kanalizaciju te zamjena postojeće cijevi spoja u duljini 3 m sa novom cijevi.</t>
  </si>
  <si>
    <t>Detekcija temeljnog kanala na koji je trenutno spojen WC u prizemlju van funkcije, zamjena postojećih cijevi novima do prvog ogranka</t>
  </si>
  <si>
    <r>
      <t xml:space="preserve">Demontaža postojećih podnih sifona te dobava i montaža novih sa poniklanim i perforiranim poklopcem veličine 15×15 cm. sa spojem na postojeću odvodnju u podu </t>
    </r>
    <r>
      <rPr>
        <sz val="11"/>
        <rFont val="Symbol"/>
        <family val="1"/>
        <charset val="2"/>
      </rPr>
      <t>Æ</t>
    </r>
    <r>
      <rPr>
        <sz val="11"/>
        <rFont val="Times New Roman"/>
        <family val="1"/>
        <charset val="238"/>
      </rPr>
      <t xml:space="preserve"> 50 mm.</t>
    </r>
  </si>
  <si>
    <t>Preinaka priključaka - uštemavanje u zid priključaka hladne i tople vode za sudoper u prizemlju.</t>
  </si>
  <si>
    <t>Sitni potrošni materijal potreban za montažu opreme i cijevi</t>
  </si>
  <si>
    <t>Građevinska pripomoć na otvaranju podova, izradi podnih i zidnih utora, te za prodore zidova.</t>
  </si>
  <si>
    <t>VODOVOD I KANALIAZACIJA UKUPNO:</t>
  </si>
  <si>
    <t>C. SANITARNI PREDMETI</t>
  </si>
  <si>
    <t>Dobava i montaža zidnog umivaonika sa ukrasnom maskom iz domaće keramike sa stojećom jednoručnom miješalicom za toplu i hladnu vodu, kromirani sifon sa čepom na podizanje, ventili R15 mm sa ukrasnim rozetama i priključne armirane cijevi sa holender maticama te odvodna kromirana cijev od 32 mm. Veličinu, boju sanitarije i dizajn određuje Investitor ili Projektant unutarnjeg uređenja. SVE PREMA POSTOJEĆEM</t>
  </si>
  <si>
    <t>- SVE PREMA POSTOJEĆEM</t>
  </si>
  <si>
    <t>.</t>
  </si>
  <si>
    <t>Slavina R20 mm sa ukrasnom rozetom za vodovodni priključak vrtnog crijeva.</t>
  </si>
  <si>
    <t>Ogledalo 80×60 cm, sa svim potrebnim ovjesnim materijalom, veličina i dizajn po izboru projektanta unutarnjeg uređenja ili investitora.</t>
  </si>
  <si>
    <t>Držač za sapun uključivo tipli i vijci, po izboru projektanta unutarnjeg uređenja ili investitora.</t>
  </si>
  <si>
    <t>Kromirani držač za rolo papir sa svim potrebnim ovjesnim materijalom, po izboru projektanta unutarnjeg uređenja ili investitora.</t>
  </si>
  <si>
    <t>Transport materijala, opreme i sanitarnih predmeta na gradilište.</t>
  </si>
  <si>
    <t>Sitni potrošni spojni, montažni i brtveni materijalom.</t>
  </si>
  <si>
    <t>Montaža opreme i sanitarnih predmeta do pune pogonske gotovosti uključivo s probnim radom.</t>
  </si>
  <si>
    <t>SANITARNI PREDMETI</t>
  </si>
  <si>
    <t>Regija sjeverna Hrvatska</t>
  </si>
  <si>
    <t>Gore navedeni radovi obuhvaćaju sve radove prema troškovnicima u prilogu.</t>
  </si>
  <si>
    <t>Strojarski radovi (strojarske instalacije)</t>
  </si>
  <si>
    <t>TROŠKOVNIK ELEKTROINSTALERSKIH RADOVA</t>
  </si>
  <si>
    <t>Elektroinstalerski radovi</t>
  </si>
  <si>
    <t>SVEUKUPNO ELEKTROINSTALERSKI RADOVI:</t>
  </si>
  <si>
    <t>SANANACIJSKI RADOVI NA POSLOVNOJ ZGRADI U STUPNIKU</t>
  </si>
  <si>
    <t xml:space="preserve">U prilogu su:
 - Troškovnik elektroinstalerskih radova
 - Građevinsko-obrtnički troškovnik
 - Troškovnik strojarskih instalacija
 - Vodovod i kanalizacija troškovnik </t>
  </si>
  <si>
    <t xml:space="preserve"> - Potencijalni ponuditelji dužni su prije predaje ponude proučiti Opće uvjete uz troškovnik.</t>
  </si>
  <si>
    <t>Etažer kao proizvod "INKER" tip SARA ili jednakovrijedan sa poniklanim konzolama, uključivo vijci te sav potreban pričvrsni i ovjesni materijal, po izboru projektanta unutarnjeg uređenja ili investitora.</t>
  </si>
  <si>
    <t xml:space="preserve">                                                                             Pisoar iz prvoklasne keramike, u kompletu sa priključkom za hladnu vodu te odvodnju, isplavnom garniturom sa zapornim ventilom R 1/2" upravljanim sa foto ćelijom sa vlastitim baterijskim napajanjem, te sav pomoćni, brtveni i montažni materijal.Dimenzije, boju sanitarije i dizajn određuje projektant unutarnjeg uređenja ili investitor.</t>
  </si>
  <si>
    <t>Dobava i montaža WC školjke sa zidnim  odvodom iz keramike I klase sa drvenom sjedaćom daskom i poklopcem, nisko montažnim bešumnim vodokotlićem sa isplavnom garniturom plastična isplavna cijev, kutni kromirani ventili za vodu sa armiranim priključkom cijevi na vodu sa holender maticom R 15 mm. Boju sanitarije i dizajn određujem projektant unutarnjeg uređenja objekta ili investitor SVE PREMA POSTOJEĆEM</t>
  </si>
  <si>
    <t>GRAĐEVINSKO OBRTNIČKI RADOVI</t>
  </si>
  <si>
    <t>Zahtjevnica br. 170345</t>
  </si>
  <si>
    <t>11.05.2017.</t>
  </si>
  <si>
    <t>Tuš-kada iz plastičnih masa kao proizvod "Aquaestil" ili jednakovrijedna, dimenzija 90×90 cm, sa zidnom miješalicom za toplu i hladnu vodu kao proizvod "Grohe" ili jednakovrijedan , telefon tušem, plastični sifon za kadu sa čepom na podizanje, sa svim potrebnim spojnim, brtvenim i montažnim materijalom. Dimenziju, boju sanitarija i dizajn određuje Investitor ili Projektant unutarnjeg uređenja.</t>
  </si>
  <si>
    <t>sve podne ploče kao GLOBO - tip   "Geo STONE" ili jednako vrijedno;  60x60cm satinirao,  boje po izboru investitora.</t>
  </si>
  <si>
    <t>Jednokoritni sudoper kao proizvod "PYRAMIS" ili jednakovrijedan , u kompletu sa stojećom miješalicom za toplu i hladnu vodu kao proizvod "Grohe" ili jednakovrijedan , plastični sifon sa čepom i priključkom za odvod perilice posuđa, odvodnom cijevi. Kromirani ventili NO15 za spoj mješalice na instalaciju vode s ukrasnim rozetama. Dimenzije i dizajn sudopera određuje projektant unutarnjeg uređenja ili Investitor.</t>
  </si>
  <si>
    <t xml:space="preserve">Davanjem ponude izvoditelj se obvezuje da će pravovremeno nabaviti sav materijal opisan u pojedinim stavkama troškovnika. </t>
  </si>
</sst>
</file>

<file path=xl/styles.xml><?xml version="1.0" encoding="utf-8"?>
<styleSheet xmlns="http://schemas.openxmlformats.org/spreadsheetml/2006/main">
  <numFmts count="12">
    <numFmt numFmtId="8" formatCode="#,##0.00\ &quot;kn&quot;;[Red]\-#,##0.00\ &quot;kn&quot;"/>
    <numFmt numFmtId="44" formatCode="_-* #,##0.00\ &quot;kn&quot;_-;\-* #,##0.00\ &quot;kn&quot;_-;_-* &quot;-&quot;??\ &quot;kn&quot;_-;_-@_-"/>
    <numFmt numFmtId="43" formatCode="_-* #,##0.00\ _k_n_-;\-* #,##0.00\ _k_n_-;_-* &quot;-&quot;??\ _k_n_-;_-@_-"/>
    <numFmt numFmtId="164" formatCode="_-* #,##0\ _k_n_-;\-* #,##0\ _k_n_-;_-* &quot;-&quot;??\ _k_n_-;_-@_-"/>
    <numFmt numFmtId="165" formatCode="#,##0.0\ &quot;kn&quot;;[Red]\-#,##0.0\ &quot;kn&quot;"/>
    <numFmt numFmtId="166" formatCode="@\."/>
    <numFmt numFmtId="167" formatCode="0.0"/>
    <numFmt numFmtId="168" formatCode="#,##0.00&quot; kn&quot;"/>
    <numFmt numFmtId="169" formatCode="#,##0.0"/>
    <numFmt numFmtId="170" formatCode="#,##0.00\ &quot;kn&quot;"/>
    <numFmt numFmtId="171" formatCode="_-* #,##0.00\ _k_n_-;\-* #,##0.00\ _k_n_-;_-* \-??\ _k_n_-;_-@_-"/>
    <numFmt numFmtId="172" formatCode="dd/mm/yyyy"/>
  </numFmts>
  <fonts count="100">
    <font>
      <sz val="11"/>
      <name val="Arial"/>
      <charset val="238"/>
    </font>
    <font>
      <sz val="11"/>
      <color theme="1"/>
      <name val="Calibri"/>
      <family val="2"/>
      <charset val="238"/>
      <scheme val="minor"/>
    </font>
    <font>
      <b/>
      <sz val="11"/>
      <name val="Arial"/>
      <family val="2"/>
      <charset val="238"/>
    </font>
    <font>
      <sz val="10"/>
      <name val="Arial"/>
      <family val="2"/>
      <charset val="238"/>
    </font>
    <font>
      <sz val="12"/>
      <name val="Arial"/>
      <family val="2"/>
      <charset val="238"/>
    </font>
    <font>
      <sz val="11"/>
      <name val="Arial"/>
      <family val="2"/>
      <charset val="238"/>
    </font>
    <font>
      <sz val="9"/>
      <name val="Arial"/>
      <family val="2"/>
      <charset val="238"/>
    </font>
    <font>
      <sz val="10"/>
      <name val="Arial"/>
      <family val="2"/>
      <charset val="238"/>
    </font>
    <font>
      <b/>
      <sz val="10"/>
      <name val="Arial"/>
      <family val="2"/>
      <charset val="238"/>
    </font>
    <font>
      <b/>
      <sz val="9"/>
      <name val="Arial"/>
      <family val="2"/>
      <charset val="238"/>
    </font>
    <font>
      <sz val="10"/>
      <name val="Times New Roman CE"/>
      <family val="1"/>
      <charset val="238"/>
    </font>
    <font>
      <b/>
      <sz val="9"/>
      <color indexed="10"/>
      <name val="Arial"/>
      <family val="2"/>
      <charset val="238"/>
    </font>
    <font>
      <b/>
      <sz val="9"/>
      <color indexed="8"/>
      <name val="Arial"/>
      <family val="2"/>
      <charset val="238"/>
    </font>
    <font>
      <sz val="10"/>
      <color indexed="8"/>
      <name val="Arial"/>
      <family val="2"/>
      <charset val="238"/>
    </font>
    <font>
      <sz val="10"/>
      <name val="CRO_Dutch-Normal"/>
    </font>
    <font>
      <b/>
      <sz val="9"/>
      <name val="Times New Roman CE"/>
      <family val="1"/>
      <charset val="238"/>
    </font>
    <font>
      <sz val="9"/>
      <name val="Times New Roman CE"/>
      <family val="1"/>
      <charset val="238"/>
    </font>
    <font>
      <b/>
      <sz val="12"/>
      <name val="Arial"/>
      <family val="2"/>
      <charset val="238"/>
    </font>
    <font>
      <sz val="10"/>
      <name val="Times New Roman CE"/>
      <charset val="238"/>
    </font>
    <font>
      <sz val="9"/>
      <color rgb="FFFF0000"/>
      <name val="Arial"/>
      <family val="2"/>
      <charset val="238"/>
    </font>
    <font>
      <b/>
      <sz val="8"/>
      <color rgb="FFFF0000"/>
      <name val="Arial"/>
      <family val="2"/>
      <charset val="238"/>
    </font>
    <font>
      <sz val="14"/>
      <name val="Arial"/>
      <family val="2"/>
      <charset val="238"/>
    </font>
    <font>
      <sz val="10"/>
      <name val="Arial"/>
      <charset val="238"/>
    </font>
    <font>
      <b/>
      <sz val="8"/>
      <name val="Arial"/>
      <family val="2"/>
      <charset val="238"/>
    </font>
    <font>
      <sz val="8"/>
      <name val="Arial"/>
      <family val="2"/>
      <charset val="238"/>
    </font>
    <font>
      <b/>
      <sz val="2"/>
      <name val="Arial"/>
      <family val="2"/>
      <charset val="238"/>
    </font>
    <font>
      <sz val="2"/>
      <name val="Arial"/>
      <family val="2"/>
      <charset val="238"/>
    </font>
    <font>
      <b/>
      <sz val="7"/>
      <name val="Arial"/>
      <family val="2"/>
      <charset val="238"/>
    </font>
    <font>
      <b/>
      <i/>
      <sz val="9"/>
      <name val="Arial"/>
      <family val="2"/>
      <charset val="238"/>
    </font>
    <font>
      <sz val="10"/>
      <name val="Arial CE"/>
      <charset val="238"/>
    </font>
    <font>
      <sz val="8.5"/>
      <name val="Arial"/>
      <family val="2"/>
      <charset val="238"/>
    </font>
    <font>
      <sz val="10"/>
      <name val="Verdana"/>
      <family val="2"/>
      <charset val="238"/>
    </font>
    <font>
      <b/>
      <sz val="9"/>
      <color theme="1"/>
      <name val="Arial"/>
      <family val="2"/>
      <charset val="238"/>
    </font>
    <font>
      <sz val="9"/>
      <color theme="1"/>
      <name val="Arial"/>
      <family val="2"/>
      <charset val="238"/>
    </font>
    <font>
      <sz val="9"/>
      <color indexed="8"/>
      <name val="Arial"/>
      <family val="2"/>
      <charset val="238"/>
    </font>
    <font>
      <sz val="8"/>
      <name val="Arial Narrow"/>
      <family val="2"/>
      <charset val="238"/>
    </font>
    <font>
      <b/>
      <sz val="8"/>
      <name val="Arial Narrow"/>
      <family val="2"/>
      <charset val="238"/>
    </font>
    <font>
      <sz val="10"/>
      <name val="Arial Narrow"/>
      <family val="2"/>
      <charset val="238"/>
    </font>
    <font>
      <b/>
      <sz val="10"/>
      <name val="Arial Narrow"/>
      <family val="2"/>
      <charset val="238"/>
    </font>
    <font>
      <sz val="8"/>
      <name val="Calibri"/>
      <family val="2"/>
      <charset val="238"/>
    </font>
    <font>
      <b/>
      <sz val="14"/>
      <name val="Arial Narrow"/>
      <family val="2"/>
      <charset val="238"/>
    </font>
    <font>
      <b/>
      <sz val="12"/>
      <name val="Arial Narrow"/>
      <family val="2"/>
      <charset val="238"/>
    </font>
    <font>
      <sz val="16"/>
      <name val="Arial Narrow"/>
      <family val="2"/>
      <charset val="238"/>
    </font>
    <font>
      <sz val="8"/>
      <color indexed="55"/>
      <name val="Arial Narrow"/>
      <family val="2"/>
      <charset val="238"/>
    </font>
    <font>
      <b/>
      <sz val="12"/>
      <name val="Arial Narrow"/>
      <family val="2"/>
    </font>
    <font>
      <sz val="10"/>
      <color indexed="10"/>
      <name val="Arial Narrow"/>
      <family val="2"/>
      <charset val="238"/>
    </font>
    <font>
      <i/>
      <sz val="10"/>
      <name val="Arial Narrow"/>
      <family val="2"/>
      <charset val="238"/>
    </font>
    <font>
      <b/>
      <sz val="16"/>
      <name val="Arial"/>
      <family val="2"/>
      <charset val="238"/>
    </font>
    <font>
      <b/>
      <sz val="16"/>
      <name val="Arial Narrow"/>
      <family val="2"/>
      <charset val="238"/>
    </font>
    <font>
      <sz val="12"/>
      <name val="Arial Narrow"/>
      <family val="2"/>
      <charset val="238"/>
    </font>
    <font>
      <u/>
      <sz val="12"/>
      <name val="Arial Narrow"/>
      <family val="2"/>
      <charset val="238"/>
    </font>
    <font>
      <vertAlign val="superscript"/>
      <sz val="10"/>
      <name val="Arial Narrow"/>
      <family val="2"/>
      <charset val="238"/>
    </font>
    <font>
      <b/>
      <sz val="11"/>
      <name val="Arial Narrow"/>
      <family val="2"/>
      <charset val="238"/>
    </font>
    <font>
      <sz val="10"/>
      <color indexed="9"/>
      <name val="Arial Narrow"/>
      <family val="2"/>
      <charset val="238"/>
    </font>
    <font>
      <b/>
      <sz val="10"/>
      <name val="Arial Narrow"/>
      <family val="2"/>
    </font>
    <font>
      <sz val="8"/>
      <color indexed="10"/>
      <name val="Arial Narrow"/>
      <family val="2"/>
      <charset val="238"/>
    </font>
    <font>
      <b/>
      <sz val="10"/>
      <color indexed="10"/>
      <name val="Arial Narrow"/>
      <family val="2"/>
      <charset val="238"/>
    </font>
    <font>
      <sz val="10"/>
      <color indexed="10"/>
      <name val="Arial"/>
      <family val="2"/>
      <charset val="238"/>
    </font>
    <font>
      <sz val="10"/>
      <color indexed="8"/>
      <name val="Arial Narrow"/>
      <family val="2"/>
      <charset val="238"/>
    </font>
    <font>
      <b/>
      <sz val="11"/>
      <name val="Arial Narrow"/>
      <family val="2"/>
    </font>
    <font>
      <b/>
      <vertAlign val="superscript"/>
      <sz val="10"/>
      <name val="Arial Narrow"/>
      <family val="2"/>
      <charset val="238"/>
    </font>
    <font>
      <sz val="20"/>
      <name val="Arial Black"/>
      <family val="2"/>
      <charset val="238"/>
    </font>
    <font>
      <b/>
      <sz val="20"/>
      <name val="Arial Narrow"/>
      <family val="2"/>
      <charset val="238"/>
    </font>
    <font>
      <b/>
      <sz val="18"/>
      <name val="Arial"/>
      <family val="2"/>
      <charset val="238"/>
    </font>
    <font>
      <sz val="18"/>
      <name val="Arial"/>
      <family val="2"/>
      <charset val="238"/>
    </font>
    <font>
      <b/>
      <sz val="16"/>
      <name val="Arial CE"/>
      <charset val="238"/>
    </font>
    <font>
      <b/>
      <sz val="10"/>
      <color indexed="9"/>
      <name val="Arial"/>
      <family val="2"/>
    </font>
    <font>
      <b/>
      <sz val="10"/>
      <name val="Arial"/>
      <family val="2"/>
    </font>
    <font>
      <b/>
      <sz val="12"/>
      <name val="Arial"/>
      <family val="2"/>
    </font>
    <font>
      <sz val="11"/>
      <name val="Times New Roman"/>
      <family val="1"/>
      <charset val="238"/>
    </font>
    <font>
      <sz val="10"/>
      <name val="Arial"/>
      <family val="2"/>
    </font>
    <font>
      <vertAlign val="superscript"/>
      <sz val="10"/>
      <name val="Arial"/>
      <family val="2"/>
      <charset val="238"/>
    </font>
    <font>
      <b/>
      <sz val="12"/>
      <color indexed="8"/>
      <name val="Arial"/>
      <family val="2"/>
    </font>
    <font>
      <sz val="12"/>
      <name val="Arial"/>
      <family val="2"/>
    </font>
    <font>
      <b/>
      <sz val="9"/>
      <name val="Arial CE"/>
      <charset val="238"/>
    </font>
    <font>
      <b/>
      <sz val="9"/>
      <color indexed="9"/>
      <name val="Arial"/>
      <family val="2"/>
    </font>
    <font>
      <b/>
      <sz val="9"/>
      <name val="Arial"/>
      <family val="2"/>
    </font>
    <font>
      <sz val="9"/>
      <name val="Helv"/>
    </font>
    <font>
      <sz val="9"/>
      <name val="Times New Roman"/>
      <family val="1"/>
      <charset val="238"/>
    </font>
    <font>
      <b/>
      <sz val="9"/>
      <name val="Times New Roman"/>
      <family val="1"/>
      <charset val="238"/>
    </font>
    <font>
      <vertAlign val="superscript"/>
      <sz val="9"/>
      <name val="Times New Roman"/>
      <family val="1"/>
      <charset val="238"/>
    </font>
    <font>
      <sz val="9"/>
      <name val="Symbol"/>
      <family val="1"/>
      <charset val="2"/>
    </font>
    <font>
      <b/>
      <sz val="9"/>
      <color indexed="9"/>
      <name val="Times New Roman"/>
      <family val="1"/>
      <charset val="238"/>
    </font>
    <font>
      <sz val="9"/>
      <name val="Arial"/>
      <family val="2"/>
    </font>
    <font>
      <b/>
      <sz val="14"/>
      <name val="Arial CE"/>
      <family val="2"/>
      <charset val="238"/>
    </font>
    <font>
      <b/>
      <sz val="12"/>
      <name val="Arial CE"/>
      <family val="2"/>
      <charset val="238"/>
    </font>
    <font>
      <b/>
      <sz val="12"/>
      <color indexed="8"/>
      <name val="Arial CE"/>
      <family val="2"/>
      <charset val="238"/>
    </font>
    <font>
      <b/>
      <sz val="16"/>
      <name val="Arial CE"/>
      <family val="2"/>
      <charset val="238"/>
    </font>
    <font>
      <vertAlign val="superscript"/>
      <sz val="11"/>
      <name val="Times New Roman"/>
      <family val="1"/>
      <charset val="238"/>
    </font>
    <font>
      <sz val="10"/>
      <name val="Helv"/>
    </font>
    <font>
      <b/>
      <sz val="11"/>
      <name val="Times New Roman"/>
      <family val="1"/>
      <charset val="238"/>
    </font>
    <font>
      <sz val="11"/>
      <name val="Symbol"/>
      <family val="1"/>
      <charset val="2"/>
    </font>
    <font>
      <b/>
      <sz val="12"/>
      <color indexed="8"/>
      <name val="Arial"/>
      <family val="2"/>
      <charset val="238"/>
    </font>
    <font>
      <b/>
      <sz val="10"/>
      <color indexed="8"/>
      <name val="Arial"/>
      <family val="2"/>
      <charset val="238"/>
    </font>
    <font>
      <i/>
      <sz val="11"/>
      <name val="Times New Roman"/>
      <family val="1"/>
      <charset val="238"/>
    </font>
    <font>
      <b/>
      <sz val="10"/>
      <name val="Arial CE"/>
      <family val="2"/>
      <charset val="238"/>
    </font>
    <font>
      <b/>
      <sz val="11"/>
      <name val="Arial"/>
      <family val="2"/>
    </font>
    <font>
      <sz val="10"/>
      <color indexed="10"/>
      <name val="Arial"/>
      <family val="2"/>
    </font>
    <font>
      <b/>
      <sz val="10"/>
      <color indexed="10"/>
      <name val="Arial"/>
      <family val="2"/>
      <charset val="238"/>
    </font>
    <font>
      <b/>
      <sz val="8"/>
      <name val="Arial"/>
      <family val="2"/>
    </font>
  </fonts>
  <fills count="9">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64"/>
      </patternFill>
    </fill>
    <fill>
      <patternFill patternType="solid">
        <fgColor indexed="31"/>
        <bgColor indexed="64"/>
      </patternFill>
    </fill>
    <fill>
      <patternFill patternType="solid">
        <fgColor rgb="FFFFFF00"/>
        <bgColor indexed="64"/>
      </patternFill>
    </fill>
  </fills>
  <borders count="26">
    <border>
      <left/>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right/>
      <top/>
      <bottom style="thin">
        <color rgb="FFFF0000"/>
      </bottom>
      <diagonal/>
    </border>
    <border>
      <left/>
      <right/>
      <top style="thin">
        <color indexed="64"/>
      </top>
      <bottom style="medium">
        <color indexed="64"/>
      </bottom>
      <diagonal/>
    </border>
  </borders>
  <cellStyleXfs count="21">
    <xf numFmtId="0" fontId="0" fillId="0" borderId="0"/>
    <xf numFmtId="0" fontId="3" fillId="0" borderId="0"/>
    <xf numFmtId="0" fontId="7" fillId="0" borderId="0"/>
    <xf numFmtId="0" fontId="18" fillId="0" borderId="0"/>
    <xf numFmtId="0" fontId="14" fillId="0" borderId="0"/>
    <xf numFmtId="0" fontId="5" fillId="0" borderId="0"/>
    <xf numFmtId="0" fontId="22" fillId="0" borderId="0"/>
    <xf numFmtId="0" fontId="29" fillId="0" borderId="0"/>
    <xf numFmtId="44" fontId="22" fillId="0" borderId="0" applyFont="0" applyFill="0" applyBorder="0" applyAlignment="0" applyProtection="0"/>
    <xf numFmtId="0" fontId="22" fillId="0" borderId="0"/>
    <xf numFmtId="43" fontId="22" fillId="0" borderId="0" applyFont="0" applyFill="0" applyBorder="0" applyAlignment="0" applyProtection="0"/>
    <xf numFmtId="0" fontId="31" fillId="0" borderId="0"/>
    <xf numFmtId="0" fontId="3" fillId="0" borderId="0"/>
    <xf numFmtId="171" fontId="3" fillId="0" borderId="0" applyFill="0" applyBorder="0" applyAlignment="0" applyProtection="0"/>
    <xf numFmtId="0" fontId="3" fillId="0" borderId="0"/>
    <xf numFmtId="0" fontId="4" fillId="0" borderId="0"/>
    <xf numFmtId="0" fontId="3" fillId="0" borderId="0"/>
    <xf numFmtId="0" fontId="1" fillId="0" borderId="0"/>
    <xf numFmtId="0" fontId="3" fillId="0" borderId="0" applyNumberFormat="0" applyFont="0" applyFill="0" applyAlignment="0" applyProtection="0"/>
    <xf numFmtId="0" fontId="3" fillId="0" borderId="0" applyNumberFormat="0" applyFont="0" applyFill="0" applyAlignment="0" applyProtection="0"/>
    <xf numFmtId="0" fontId="3" fillId="0" borderId="0" applyNumberFormat="0" applyFont="0" applyFill="0" applyAlignment="0" applyProtection="0"/>
  </cellStyleXfs>
  <cellXfs count="1265">
    <xf numFmtId="0" fontId="0" fillId="0" borderId="0" xfId="0"/>
    <xf numFmtId="0" fontId="3" fillId="0" borderId="0" xfId="2" applyFont="1" applyAlignment="1">
      <alignment vertical="center"/>
    </xf>
    <xf numFmtId="0" fontId="9" fillId="0" borderId="2" xfId="2" applyFont="1" applyBorder="1" applyAlignment="1">
      <alignment horizontal="center" vertical="center"/>
    </xf>
    <xf numFmtId="0" fontId="10" fillId="0" borderId="0" xfId="2" applyFont="1" applyAlignment="1">
      <alignment vertical="center"/>
    </xf>
    <xf numFmtId="0" fontId="9" fillId="0" borderId="3" xfId="2" applyFont="1" applyBorder="1" applyAlignment="1">
      <alignment horizontal="center" vertical="center"/>
    </xf>
    <xf numFmtId="4" fontId="6" fillId="0" borderId="3" xfId="2" applyNumberFormat="1" applyFont="1" applyBorder="1" applyAlignment="1">
      <alignment horizontal="center" vertical="center" wrapText="1"/>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3" fillId="0" borderId="6" xfId="2" applyFont="1" applyBorder="1" applyAlignment="1">
      <alignment horizontal="center" vertical="center"/>
    </xf>
    <xf numFmtId="4" fontId="3" fillId="0" borderId="4" xfId="2" applyNumberFormat="1" applyFont="1" applyBorder="1" applyAlignment="1">
      <alignment horizontal="right" vertical="center"/>
    </xf>
    <xf numFmtId="2" fontId="3" fillId="0" borderId="4" xfId="2" applyNumberFormat="1" applyFont="1" applyBorder="1" applyAlignment="1">
      <alignment horizontal="center" vertical="center"/>
    </xf>
    <xf numFmtId="0" fontId="3"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8" fillId="0" borderId="3" xfId="2" applyFont="1" applyBorder="1" applyAlignment="1">
      <alignment vertical="center" wrapText="1"/>
    </xf>
    <xf numFmtId="4" fontId="8" fillId="0" borderId="3" xfId="2" applyNumberFormat="1" applyFont="1" applyBorder="1" applyAlignment="1">
      <alignment horizontal="right" vertical="center" wrapText="1"/>
    </xf>
    <xf numFmtId="2" fontId="3" fillId="0" borderId="3" xfId="2" applyNumberFormat="1" applyFont="1" applyBorder="1" applyAlignment="1">
      <alignment horizontal="center" vertical="center"/>
    </xf>
    <xf numFmtId="0" fontId="3" fillId="0" borderId="3" xfId="2" applyFont="1" applyBorder="1" applyAlignment="1">
      <alignment horizontal="center" vertical="center"/>
    </xf>
    <xf numFmtId="0" fontId="9" fillId="0" borderId="7" xfId="0" applyFont="1" applyBorder="1" applyAlignment="1">
      <alignment horizontal="center" vertical="center"/>
    </xf>
    <xf numFmtId="0" fontId="12" fillId="0" borderId="8" xfId="0" applyFont="1" applyBorder="1" applyAlignment="1">
      <alignment horizontal="center" vertical="center"/>
    </xf>
    <xf numFmtId="0" fontId="8" fillId="0" borderId="8" xfId="0" applyFont="1" applyBorder="1" applyAlignment="1">
      <alignment horizontal="left" vertical="center" wrapText="1"/>
    </xf>
    <xf numFmtId="0" fontId="3"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8" xfId="0" applyFont="1" applyBorder="1" applyAlignment="1">
      <alignment horizontal="center" vertical="center"/>
    </xf>
    <xf numFmtId="0" fontId="3" fillId="0" borderId="0" xfId="0" applyFont="1"/>
    <xf numFmtId="0" fontId="3" fillId="0" borderId="0" xfId="0" applyFont="1" applyBorder="1" applyAlignment="1">
      <alignment horizontal="center" vertical="center"/>
    </xf>
    <xf numFmtId="0" fontId="9" fillId="0" borderId="0" xfId="0" applyFont="1" applyBorder="1" applyAlignment="1">
      <alignment horizontal="center" vertical="center"/>
    </xf>
    <xf numFmtId="0" fontId="9" fillId="0" borderId="13" xfId="0" applyFont="1" applyBorder="1" applyAlignment="1">
      <alignment horizontal="center" vertical="center"/>
    </xf>
    <xf numFmtId="0" fontId="5" fillId="0" borderId="8" xfId="4" applyFont="1" applyBorder="1" applyAlignment="1" applyProtection="1">
      <alignment horizontal="center" vertical="center"/>
    </xf>
    <xf numFmtId="0" fontId="3" fillId="0" borderId="0" xfId="0" applyFont="1" applyBorder="1"/>
    <xf numFmtId="0" fontId="9" fillId="0" borderId="10" xfId="0" applyFont="1" applyBorder="1" applyAlignment="1">
      <alignment horizontal="center" vertical="center"/>
    </xf>
    <xf numFmtId="0" fontId="3" fillId="0" borderId="10" xfId="0" applyFont="1" applyFill="1" applyBorder="1" applyAlignment="1">
      <alignment vertical="center" wrapText="1"/>
    </xf>
    <xf numFmtId="0" fontId="6" fillId="0" borderId="0" xfId="0" applyFont="1" applyBorder="1"/>
    <xf numFmtId="0" fontId="6" fillId="0" borderId="0" xfId="0" applyFont="1" applyBorder="1" applyAlignment="1">
      <alignment horizontal="right"/>
    </xf>
    <xf numFmtId="4" fontId="6" fillId="0" borderId="0" xfId="0" applyNumberFormat="1" applyFont="1" applyBorder="1" applyAlignment="1">
      <alignment horizontal="right"/>
    </xf>
    <xf numFmtId="4" fontId="6" fillId="0" borderId="0" xfId="0" applyNumberFormat="1" applyFont="1" applyBorder="1" applyAlignment="1">
      <alignment horizontal="left" vertical="top" wrapText="1"/>
    </xf>
    <xf numFmtId="4" fontId="3" fillId="0" borderId="11" xfId="0" applyNumberFormat="1" applyFont="1" applyBorder="1"/>
    <xf numFmtId="0" fontId="6" fillId="0" borderId="12" xfId="0" quotePrefix="1" applyFont="1" applyBorder="1" applyAlignment="1">
      <alignment vertical="center"/>
    </xf>
    <xf numFmtId="0" fontId="6" fillId="0" borderId="12" xfId="0" applyFont="1" applyBorder="1" applyAlignment="1">
      <alignment horizontal="right"/>
    </xf>
    <xf numFmtId="4" fontId="6" fillId="0" borderId="12" xfId="0" applyNumberFormat="1" applyFont="1" applyBorder="1" applyAlignment="1">
      <alignment horizontal="right"/>
    </xf>
    <xf numFmtId="4" fontId="6" fillId="0" borderId="12" xfId="0" applyNumberFormat="1" applyFont="1" applyBorder="1"/>
    <xf numFmtId="4" fontId="3" fillId="0" borderId="2" xfId="0" applyNumberFormat="1" applyFont="1" applyBorder="1"/>
    <xf numFmtId="4" fontId="3" fillId="0" borderId="0" xfId="0" applyNumberFormat="1" applyFont="1"/>
    <xf numFmtId="0" fontId="6" fillId="0" borderId="0" xfId="0" applyFont="1" applyBorder="1" applyAlignment="1">
      <alignment horizontal="center" vertical="center"/>
    </xf>
    <xf numFmtId="0" fontId="3" fillId="0" borderId="0" xfId="0" applyFont="1" applyBorder="1" applyAlignment="1">
      <alignment horizontal="right"/>
    </xf>
    <xf numFmtId="4" fontId="3" fillId="0" borderId="0" xfId="0" applyNumberFormat="1" applyFont="1" applyBorder="1" applyAlignment="1">
      <alignment horizontal="right"/>
    </xf>
    <xf numFmtId="4" fontId="3" fillId="0" borderId="0" xfId="0" applyNumberFormat="1" applyFont="1" applyBorder="1"/>
    <xf numFmtId="0" fontId="6" fillId="0" borderId="0" xfId="0" applyFont="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horizontal="center" vertical="center"/>
    </xf>
    <xf numFmtId="0" fontId="10" fillId="0" borderId="0" xfId="0" applyFont="1" applyBorder="1"/>
    <xf numFmtId="0" fontId="0" fillId="0" borderId="0" xfId="0" applyBorder="1" applyAlignment="1">
      <alignment horizontal="right"/>
    </xf>
    <xf numFmtId="4" fontId="10" fillId="0" borderId="0" xfId="0" applyNumberFormat="1" applyFont="1" applyBorder="1" applyAlignment="1">
      <alignment horizontal="right"/>
    </xf>
    <xf numFmtId="4" fontId="10" fillId="0" borderId="0" xfId="0" applyNumberFormat="1" applyFont="1" applyBorder="1"/>
    <xf numFmtId="4" fontId="10" fillId="0" borderId="0" xfId="0" applyNumberFormat="1" applyFont="1"/>
    <xf numFmtId="0" fontId="10" fillId="0" borderId="0" xfId="0" applyFont="1"/>
    <xf numFmtId="0" fontId="15" fillId="0" borderId="0" xfId="2" applyFont="1" applyAlignment="1">
      <alignment horizontal="center" vertical="center"/>
    </xf>
    <xf numFmtId="0" fontId="10" fillId="0" borderId="0" xfId="2" applyFont="1" applyAlignment="1">
      <alignment horizontal="right" vertical="center"/>
    </xf>
    <xf numFmtId="4" fontId="16" fillId="0" borderId="0" xfId="2" applyNumberFormat="1" applyFont="1" applyAlignment="1">
      <alignment horizontal="right" vertical="center"/>
    </xf>
    <xf numFmtId="4" fontId="16" fillId="0" borderId="0" xfId="2" applyNumberFormat="1" applyFont="1" applyAlignment="1">
      <alignment vertical="center"/>
    </xf>
    <xf numFmtId="4" fontId="10" fillId="0" borderId="0" xfId="2" applyNumberFormat="1" applyFont="1" applyAlignment="1">
      <alignment vertical="center"/>
    </xf>
    <xf numFmtId="0" fontId="3" fillId="0" borderId="0" xfId="2" applyFont="1" applyBorder="1" applyAlignment="1">
      <alignment vertical="center"/>
    </xf>
    <xf numFmtId="4" fontId="3" fillId="0" borderId="0" xfId="2" applyNumberFormat="1" applyFont="1" applyFill="1" applyAlignment="1">
      <alignment vertical="center"/>
    </xf>
    <xf numFmtId="0" fontId="9" fillId="0" borderId="0" xfId="2" applyFont="1" applyBorder="1" applyAlignment="1">
      <alignment vertical="center"/>
    </xf>
    <xf numFmtId="0" fontId="3" fillId="0" borderId="0" xfId="2" applyFont="1" applyFill="1" applyAlignment="1">
      <alignment horizontal="left" vertical="center"/>
    </xf>
    <xf numFmtId="0" fontId="3" fillId="0" borderId="0" xfId="2" applyFont="1" applyFill="1" applyBorder="1" applyAlignment="1">
      <alignment horizontal="center" vertical="center"/>
    </xf>
    <xf numFmtId="0" fontId="8" fillId="0" borderId="0" xfId="2" applyFont="1" applyFill="1" applyBorder="1" applyAlignment="1">
      <alignment vertical="center"/>
    </xf>
    <xf numFmtId="0" fontId="3" fillId="0" borderId="0" xfId="2" applyFont="1" applyFill="1" applyBorder="1" applyAlignment="1">
      <alignment horizontal="right" vertical="center"/>
    </xf>
    <xf numFmtId="4" fontId="6" fillId="0" borderId="0" xfId="2" applyNumberFormat="1" applyFont="1" applyFill="1" applyBorder="1" applyAlignment="1">
      <alignment horizontal="center" vertical="center"/>
    </xf>
    <xf numFmtId="4" fontId="6" fillId="0" borderId="0" xfId="2" applyNumberFormat="1" applyFont="1" applyFill="1" applyBorder="1" applyAlignment="1">
      <alignment vertical="center"/>
    </xf>
    <xf numFmtId="0" fontId="9" fillId="0" borderId="12" xfId="2" applyFont="1" applyFill="1" applyBorder="1" applyAlignment="1">
      <alignment horizontal="center" vertical="center"/>
    </xf>
    <xf numFmtId="0" fontId="3" fillId="0" borderId="12" xfId="2" applyFont="1" applyFill="1" applyBorder="1" applyAlignment="1">
      <alignment vertical="center"/>
    </xf>
    <xf numFmtId="0" fontId="3" fillId="0" borderId="12" xfId="2" applyFont="1" applyFill="1" applyBorder="1" applyAlignment="1">
      <alignment horizontal="right" vertical="center"/>
    </xf>
    <xf numFmtId="4" fontId="6" fillId="0" borderId="12" xfId="2" applyNumberFormat="1" applyFont="1" applyFill="1" applyBorder="1" applyAlignment="1">
      <alignment horizontal="center" vertical="center"/>
    </xf>
    <xf numFmtId="4" fontId="6" fillId="0" borderId="12" xfId="2" applyNumberFormat="1" applyFont="1" applyFill="1" applyBorder="1" applyAlignment="1">
      <alignment vertical="center"/>
    </xf>
    <xf numFmtId="4" fontId="3" fillId="0" borderId="12" xfId="2" applyNumberFormat="1" applyFont="1" applyFill="1" applyBorder="1" applyAlignment="1">
      <alignment vertical="center"/>
    </xf>
    <xf numFmtId="0" fontId="6" fillId="0" borderId="0" xfId="2" applyFont="1" applyBorder="1" applyAlignment="1">
      <alignment horizontal="center" vertical="center"/>
    </xf>
    <xf numFmtId="0" fontId="4" fillId="0" borderId="0" xfId="2" applyFont="1" applyBorder="1" applyAlignment="1">
      <alignment vertical="center"/>
    </xf>
    <xf numFmtId="2" fontId="6" fillId="0" borderId="0" xfId="2" applyNumberFormat="1" applyFont="1" applyBorder="1" applyAlignment="1">
      <alignment horizontal="center" vertical="center"/>
    </xf>
    <xf numFmtId="2" fontId="19" fillId="0" borderId="0" xfId="2" applyNumberFormat="1" applyFont="1" applyBorder="1" applyAlignment="1">
      <alignment vertical="center"/>
    </xf>
    <xf numFmtId="2" fontId="6" fillId="0" borderId="0" xfId="2" applyNumberFormat="1" applyFont="1" applyBorder="1" applyAlignment="1">
      <alignment vertical="center"/>
    </xf>
    <xf numFmtId="0" fontId="6" fillId="0" borderId="0" xfId="2" applyFont="1" applyAlignment="1">
      <alignment horizontal="left" vertical="center"/>
    </xf>
    <xf numFmtId="2" fontId="6" fillId="0" borderId="0" xfId="2" applyNumberFormat="1" applyFont="1" applyAlignment="1">
      <alignment horizontal="center" vertical="center"/>
    </xf>
    <xf numFmtId="2" fontId="19" fillId="0" borderId="0" xfId="2" applyNumberFormat="1" applyFont="1" applyAlignment="1">
      <alignment vertical="center"/>
    </xf>
    <xf numFmtId="2" fontId="6" fillId="0" borderId="0" xfId="2" applyNumberFormat="1" applyFont="1" applyAlignment="1">
      <alignment vertical="center"/>
    </xf>
    <xf numFmtId="0" fontId="6" fillId="0" borderId="0" xfId="2" applyFont="1" applyAlignment="1">
      <alignment horizontal="center" vertical="center"/>
    </xf>
    <xf numFmtId="0" fontId="6" fillId="0" borderId="0" xfId="2" applyFont="1" applyBorder="1" applyAlignment="1">
      <alignment horizontal="left" vertical="center"/>
    </xf>
    <xf numFmtId="0" fontId="3" fillId="0" borderId="12" xfId="2" applyFont="1" applyBorder="1" applyAlignment="1">
      <alignment vertical="center"/>
    </xf>
    <xf numFmtId="0" fontId="9" fillId="0" borderId="0" xfId="2" applyFont="1" applyBorder="1" applyAlignment="1">
      <alignment horizontal="right" vertical="center"/>
    </xf>
    <xf numFmtId="2" fontId="9" fillId="0" borderId="0" xfId="2" applyNumberFormat="1" applyFont="1" applyAlignment="1">
      <alignment horizontal="center" vertical="center"/>
    </xf>
    <xf numFmtId="4" fontId="3" fillId="0" borderId="5" xfId="0" applyNumberFormat="1" applyFont="1" applyBorder="1"/>
    <xf numFmtId="0" fontId="6" fillId="0" borderId="15" xfId="0" applyFont="1" applyBorder="1"/>
    <xf numFmtId="0" fontId="6" fillId="0" borderId="15" xfId="0" applyFont="1" applyBorder="1" applyAlignment="1">
      <alignment horizontal="right"/>
    </xf>
    <xf numFmtId="4" fontId="6" fillId="0" borderId="15" xfId="0" applyNumberFormat="1" applyFont="1" applyBorder="1" applyAlignment="1">
      <alignment horizontal="right"/>
    </xf>
    <xf numFmtId="4" fontId="6" fillId="0" borderId="15" xfId="0" applyNumberFormat="1" applyFont="1" applyBorder="1" applyAlignment="1">
      <alignment horizontal="left" vertical="top" wrapText="1"/>
    </xf>
    <xf numFmtId="0" fontId="20" fillId="0" borderId="0" xfId="2" applyFont="1" applyAlignment="1">
      <alignment horizontal="left" vertical="center"/>
    </xf>
    <xf numFmtId="4" fontId="6" fillId="0" borderId="3" xfId="2" applyNumberFormat="1" applyFont="1" applyBorder="1" applyAlignment="1">
      <alignment horizontal="center" vertical="center"/>
    </xf>
    <xf numFmtId="0" fontId="9" fillId="0" borderId="14" xfId="2" applyFont="1" applyBorder="1" applyAlignment="1">
      <alignment horizontal="center" vertical="center"/>
    </xf>
    <xf numFmtId="4" fontId="6" fillId="0" borderId="15" xfId="2" applyNumberFormat="1" applyFont="1" applyBorder="1" applyAlignment="1">
      <alignment horizontal="center" vertical="center" wrapText="1"/>
    </xf>
    <xf numFmtId="4" fontId="6" fillId="0" borderId="4" xfId="2" applyNumberFormat="1" applyFont="1" applyBorder="1" applyAlignment="1">
      <alignment horizontal="center" vertical="center" wrapText="1"/>
    </xf>
    <xf numFmtId="0" fontId="8" fillId="0" borderId="0" xfId="5" applyFont="1"/>
    <xf numFmtId="0" fontId="6" fillId="0" borderId="0" xfId="0" applyFont="1" applyFill="1" applyBorder="1" applyAlignment="1">
      <alignment horizontal="left" vertical="center"/>
    </xf>
    <xf numFmtId="0" fontId="5" fillId="0" borderId="0" xfId="2" applyFont="1" applyAlignment="1">
      <alignment horizontal="left" vertical="center"/>
    </xf>
    <xf numFmtId="0" fontId="5" fillId="0" borderId="0" xfId="2" applyFont="1" applyAlignment="1">
      <alignment horizontal="center" vertical="center"/>
    </xf>
    <xf numFmtId="4" fontId="10" fillId="0" borderId="0" xfId="0" applyNumberFormat="1" applyFont="1" applyBorder="1" applyAlignment="1">
      <alignment vertical="center"/>
    </xf>
    <xf numFmtId="4" fontId="5" fillId="0" borderId="0" xfId="0" applyNumberFormat="1" applyFont="1" applyBorder="1" applyAlignment="1">
      <alignment horizontal="center" vertical="center"/>
    </xf>
    <xf numFmtId="0" fontId="6" fillId="0" borderId="0" xfId="0" quotePrefix="1" applyFont="1" applyBorder="1" applyAlignment="1">
      <alignment horizontal="left" wrapText="1"/>
    </xf>
    <xf numFmtId="1" fontId="3" fillId="0" borderId="8" xfId="0" applyNumberFormat="1" applyFont="1" applyBorder="1" applyAlignment="1">
      <alignment horizontal="center" vertical="center" wrapText="1"/>
    </xf>
    <xf numFmtId="1" fontId="3" fillId="0" borderId="8" xfId="2" applyNumberFormat="1" applyFont="1" applyBorder="1" applyAlignment="1">
      <alignment horizontal="center" vertical="center"/>
    </xf>
    <xf numFmtId="0" fontId="8" fillId="0" borderId="0" xfId="2" applyFont="1" applyBorder="1" applyAlignment="1">
      <alignment vertical="center"/>
    </xf>
    <xf numFmtId="0" fontId="21" fillId="0" borderId="0" xfId="2" applyFont="1" applyAlignment="1">
      <alignment vertical="center"/>
    </xf>
    <xf numFmtId="0" fontId="3" fillId="0" borderId="0" xfId="2" applyFont="1" applyAlignment="1">
      <alignment horizontal="left" vertical="center"/>
    </xf>
    <xf numFmtId="0" fontId="23" fillId="0" borderId="0" xfId="6" applyFont="1" applyAlignment="1" applyProtection="1">
      <alignment horizontal="center" vertical="top"/>
    </xf>
    <xf numFmtId="0" fontId="24" fillId="0" borderId="0" xfId="6" applyNumberFormat="1" applyFont="1" applyAlignment="1" applyProtection="1">
      <alignment horizontal="left" vertical="top" wrapText="1"/>
    </xf>
    <xf numFmtId="0" fontId="24" fillId="0" borderId="0" xfId="6" applyFont="1" applyAlignment="1" applyProtection="1">
      <alignment horizontal="center" vertical="top"/>
    </xf>
    <xf numFmtId="0" fontId="24" fillId="0" borderId="0" xfId="6" applyNumberFormat="1" applyFont="1" applyAlignment="1" applyProtection="1">
      <alignment horizontal="center" vertical="top"/>
    </xf>
    <xf numFmtId="4" fontId="24" fillId="0" borderId="0" xfId="6" applyNumberFormat="1" applyFont="1" applyAlignment="1" applyProtection="1">
      <alignment horizontal="right" vertical="top"/>
      <protection locked="0"/>
    </xf>
    <xf numFmtId="0" fontId="24" fillId="0" borderId="0" xfId="6" applyFont="1" applyAlignment="1" applyProtection="1">
      <alignment vertical="top"/>
      <protection locked="0"/>
    </xf>
    <xf numFmtId="0" fontId="25" fillId="0" borderId="12" xfId="6" applyFont="1" applyBorder="1" applyAlignment="1" applyProtection="1">
      <alignment horizontal="center" vertical="top"/>
    </xf>
    <xf numFmtId="0" fontId="26" fillId="0" borderId="12" xfId="6" applyNumberFormat="1" applyFont="1" applyBorder="1" applyAlignment="1" applyProtection="1">
      <alignment horizontal="left" vertical="top" wrapText="1"/>
    </xf>
    <xf numFmtId="0" fontId="26" fillId="0" borderId="12" xfId="6" applyFont="1" applyBorder="1" applyAlignment="1" applyProtection="1">
      <alignment vertical="top"/>
    </xf>
    <xf numFmtId="4" fontId="26" fillId="0" borderId="12" xfId="6" applyNumberFormat="1" applyFont="1" applyBorder="1" applyAlignment="1">
      <alignment horizontal="left" vertical="top"/>
    </xf>
    <xf numFmtId="0" fontId="26" fillId="0" borderId="12" xfId="6" applyFont="1" applyBorder="1" applyAlignment="1">
      <alignment vertical="top"/>
    </xf>
    <xf numFmtId="0" fontId="26" fillId="0" borderId="0" xfId="6" applyFont="1" applyAlignment="1" applyProtection="1">
      <alignment vertical="top"/>
      <protection locked="0"/>
    </xf>
    <xf numFmtId="49" fontId="27" fillId="2" borderId="8" xfId="6" applyNumberFormat="1" applyFont="1" applyFill="1" applyBorder="1" applyAlignment="1" applyProtection="1">
      <alignment horizontal="center" vertical="center" wrapText="1"/>
    </xf>
    <xf numFmtId="1" fontId="27" fillId="2" borderId="8" xfId="6" applyNumberFormat="1" applyFont="1" applyFill="1" applyBorder="1" applyAlignment="1" applyProtection="1">
      <alignment horizontal="center" vertical="center" wrapText="1"/>
    </xf>
    <xf numFmtId="0" fontId="27" fillId="2" borderId="8" xfId="6" applyNumberFormat="1" applyFont="1" applyFill="1" applyBorder="1" applyAlignment="1" applyProtection="1">
      <alignment horizontal="center" vertical="center" wrapText="1"/>
    </xf>
    <xf numFmtId="4" fontId="27" fillId="2" borderId="8" xfId="6" applyNumberFormat="1" applyFont="1" applyFill="1" applyBorder="1" applyAlignment="1" applyProtection="1">
      <alignment horizontal="center" vertical="center" wrapText="1"/>
      <protection locked="0"/>
    </xf>
    <xf numFmtId="0" fontId="24" fillId="0" borderId="0" xfId="6" applyFont="1" applyFill="1" applyAlignment="1" applyProtection="1">
      <alignment vertical="center"/>
      <protection locked="0"/>
    </xf>
    <xf numFmtId="0" fontId="3" fillId="0" borderId="0" xfId="1"/>
    <xf numFmtId="0" fontId="9" fillId="0" borderId="0" xfId="6" applyFont="1" applyAlignment="1" applyProtection="1">
      <alignment horizontal="center" vertical="top"/>
    </xf>
    <xf numFmtId="0" fontId="6" fillId="0" borderId="0" xfId="6" applyFont="1" applyAlignment="1" applyProtection="1">
      <alignment vertical="top"/>
      <protection locked="0"/>
    </xf>
    <xf numFmtId="0" fontId="6" fillId="0" borderId="0" xfId="6" applyNumberFormat="1" applyFont="1" applyAlignment="1" applyProtection="1">
      <alignment horizontal="left" vertical="top" wrapText="1"/>
    </xf>
    <xf numFmtId="0" fontId="6" fillId="0" borderId="0" xfId="6" applyFont="1" applyAlignment="1" applyProtection="1">
      <alignment horizontal="center" vertical="top"/>
    </xf>
    <xf numFmtId="0" fontId="6" fillId="0" borderId="0" xfId="6" applyNumberFormat="1" applyFont="1" applyAlignment="1" applyProtection="1">
      <alignment horizontal="center" vertical="top"/>
    </xf>
    <xf numFmtId="4" fontId="6" fillId="0" borderId="0" xfId="6" applyNumberFormat="1" applyFont="1" applyAlignment="1" applyProtection="1">
      <alignment horizontal="right" vertical="top"/>
      <protection locked="0"/>
    </xf>
    <xf numFmtId="0" fontId="9" fillId="0" borderId="16" xfId="6" applyFont="1" applyBorder="1" applyAlignment="1" applyProtection="1">
      <alignment horizontal="center" vertical="top"/>
    </xf>
    <xf numFmtId="0" fontId="9" fillId="0" borderId="16" xfId="6" applyNumberFormat="1" applyFont="1" applyBorder="1" applyAlignment="1" applyProtection="1">
      <alignment horizontal="left" vertical="top"/>
    </xf>
    <xf numFmtId="0" fontId="6" fillId="0" borderId="16" xfId="6" applyFont="1" applyBorder="1" applyAlignment="1" applyProtection="1">
      <alignment horizontal="center" vertical="top"/>
    </xf>
    <xf numFmtId="0" fontId="6" fillId="0" borderId="16" xfId="6" applyNumberFormat="1" applyFont="1" applyBorder="1" applyAlignment="1" applyProtection="1">
      <alignment horizontal="center" vertical="top"/>
    </xf>
    <xf numFmtId="4" fontId="6" fillId="0" borderId="16" xfId="6" applyNumberFormat="1" applyFont="1" applyBorder="1" applyAlignment="1" applyProtection="1">
      <alignment horizontal="right" vertical="top"/>
      <protection locked="0"/>
    </xf>
    <xf numFmtId="0" fontId="3" fillId="0" borderId="0" xfId="6" applyFont="1" applyAlignment="1" applyProtection="1">
      <alignment vertical="top"/>
      <protection locked="0"/>
    </xf>
    <xf numFmtId="0" fontId="9" fillId="0" borderId="0" xfId="6" applyFont="1" applyBorder="1" applyAlignment="1" applyProtection="1">
      <alignment horizontal="center" vertical="top"/>
    </xf>
    <xf numFmtId="0" fontId="6" fillId="0" borderId="0" xfId="6" applyNumberFormat="1" applyFont="1" applyBorder="1" applyAlignment="1" applyProtection="1">
      <alignment horizontal="left" vertical="top" wrapText="1"/>
    </xf>
    <xf numFmtId="0" fontId="6" fillId="0" borderId="0" xfId="6" applyFont="1" applyBorder="1" applyAlignment="1" applyProtection="1">
      <alignment horizontal="center"/>
    </xf>
    <xf numFmtId="0" fontId="6" fillId="0" borderId="0" xfId="6" applyNumberFormat="1" applyFont="1" applyBorder="1" applyAlignment="1" applyProtection="1">
      <alignment horizontal="center"/>
    </xf>
    <xf numFmtId="8" fontId="6" fillId="0" borderId="0" xfId="6" applyNumberFormat="1" applyFont="1" applyFill="1" applyAlignment="1" applyProtection="1">
      <alignment horizontal="right"/>
      <protection locked="0"/>
    </xf>
    <xf numFmtId="8" fontId="6" fillId="0" borderId="0" xfId="7" applyNumberFormat="1" applyFont="1" applyFill="1" applyBorder="1" applyAlignment="1" applyProtection="1">
      <alignment horizontal="right"/>
      <protection locked="0"/>
    </xf>
    <xf numFmtId="0" fontId="9" fillId="0" borderId="0" xfId="6" applyFont="1" applyBorder="1" applyAlignment="1">
      <alignment horizontal="center" vertical="top"/>
    </xf>
    <xf numFmtId="0" fontId="6" fillId="0" borderId="0" xfId="6" applyFont="1" applyFill="1" applyAlignment="1" applyProtection="1">
      <alignment horizontal="center"/>
    </xf>
    <xf numFmtId="3" fontId="6" fillId="0" borderId="0" xfId="6" applyNumberFormat="1" applyFont="1" applyBorder="1" applyAlignment="1" applyProtection="1">
      <alignment horizontal="center"/>
    </xf>
    <xf numFmtId="0" fontId="6" fillId="0" borderId="0" xfId="6" applyFont="1" applyBorder="1" applyAlignment="1" applyProtection="1">
      <alignment horizontal="left" vertical="top" wrapText="1"/>
    </xf>
    <xf numFmtId="4" fontId="6" fillId="0" borderId="0" xfId="6" applyNumberFormat="1" applyFont="1" applyBorder="1" applyAlignment="1" applyProtection="1">
      <alignment horizontal="right" vertical="top"/>
      <protection locked="0"/>
    </xf>
    <xf numFmtId="0" fontId="9" fillId="0" borderId="15" xfId="6" applyFont="1" applyBorder="1" applyAlignment="1" applyProtection="1">
      <alignment horizontal="center" vertical="top"/>
    </xf>
    <xf numFmtId="0" fontId="6" fillId="0" borderId="15" xfId="6" applyNumberFormat="1" applyFont="1" applyBorder="1" applyAlignment="1" applyProtection="1">
      <alignment horizontal="left" vertical="top" wrapText="1"/>
    </xf>
    <xf numFmtId="0" fontId="6" fillId="0" borderId="15" xfId="6" applyFont="1" applyBorder="1" applyAlignment="1" applyProtection="1">
      <alignment horizontal="center"/>
    </xf>
    <xf numFmtId="0" fontId="6" fillId="0" borderId="15" xfId="6" applyNumberFormat="1" applyFont="1" applyBorder="1" applyAlignment="1" applyProtection="1">
      <alignment horizontal="center"/>
    </xf>
    <xf numFmtId="4" fontId="6" fillId="0" borderId="15" xfId="6" applyNumberFormat="1" applyFont="1" applyBorder="1" applyAlignment="1" applyProtection="1">
      <alignment horizontal="right" vertical="top"/>
      <protection locked="0"/>
    </xf>
    <xf numFmtId="0" fontId="9" fillId="3" borderId="0" xfId="6" applyFont="1" applyFill="1" applyAlignment="1" applyProtection="1">
      <alignment horizontal="center" vertical="top"/>
    </xf>
    <xf numFmtId="0" fontId="9" fillId="3" borderId="0" xfId="6" applyNumberFormat="1" applyFont="1" applyFill="1" applyBorder="1" applyAlignment="1" applyProtection="1">
      <alignment horizontal="left" vertical="top" wrapText="1"/>
    </xf>
    <xf numFmtId="0" fontId="6" fillId="3" borderId="0" xfId="6" applyFont="1" applyFill="1" applyAlignment="1" applyProtection="1">
      <alignment horizontal="center"/>
    </xf>
    <xf numFmtId="0" fontId="9" fillId="3" borderId="0" xfId="6" applyNumberFormat="1" applyFont="1" applyFill="1" applyBorder="1" applyAlignment="1" applyProtection="1">
      <alignment horizontal="center"/>
    </xf>
    <xf numFmtId="0" fontId="9" fillId="0" borderId="12" xfId="6" applyFont="1" applyBorder="1" applyAlignment="1" applyProtection="1">
      <alignment horizontal="center" vertical="top"/>
    </xf>
    <xf numFmtId="0" fontId="6" fillId="0" borderId="12" xfId="6" applyFont="1" applyBorder="1" applyAlignment="1" applyProtection="1">
      <alignment horizontal="left" vertical="top"/>
    </xf>
    <xf numFmtId="0" fontId="6" fillId="0" borderId="12" xfId="6" applyFont="1" applyBorder="1" applyAlignment="1" applyProtection="1">
      <alignment horizontal="center"/>
    </xf>
    <xf numFmtId="0" fontId="6" fillId="0" borderId="12" xfId="6" applyNumberFormat="1" applyFont="1" applyBorder="1" applyAlignment="1" applyProtection="1">
      <alignment horizontal="center"/>
    </xf>
    <xf numFmtId="4" fontId="6" fillId="0" borderId="12" xfId="6" applyNumberFormat="1" applyFont="1" applyBorder="1" applyAlignment="1" applyProtection="1">
      <alignment horizontal="right" vertical="top"/>
      <protection locked="0"/>
    </xf>
    <xf numFmtId="0" fontId="6" fillId="0" borderId="0" xfId="6" applyFont="1" applyBorder="1" applyAlignment="1" applyProtection="1">
      <alignment horizontal="left" vertical="top"/>
    </xf>
    <xf numFmtId="0" fontId="9" fillId="0" borderId="0" xfId="6" applyFont="1" applyFill="1" applyAlignment="1">
      <alignment horizontal="center" vertical="top"/>
    </xf>
    <xf numFmtId="0" fontId="6" fillId="0" borderId="0" xfId="6" applyNumberFormat="1" applyFont="1" applyFill="1" applyAlignment="1" applyProtection="1">
      <alignment horizontal="left" wrapText="1"/>
    </xf>
    <xf numFmtId="0" fontId="9" fillId="0" borderId="0" xfId="6" applyFont="1" applyFill="1" applyAlignment="1">
      <alignment horizontal="center"/>
    </xf>
    <xf numFmtId="49" fontId="9" fillId="0" borderId="0" xfId="6" applyNumberFormat="1" applyFont="1" applyFill="1" applyBorder="1" applyAlignment="1" applyProtection="1">
      <alignment horizontal="left"/>
    </xf>
    <xf numFmtId="3" fontId="9" fillId="0" borderId="0" xfId="6" applyNumberFormat="1" applyFont="1" applyBorder="1" applyAlignment="1" applyProtection="1">
      <alignment horizontal="center"/>
    </xf>
    <xf numFmtId="0" fontId="9" fillId="0" borderId="0" xfId="6" applyNumberFormat="1" applyFont="1" applyBorder="1" applyAlignment="1" applyProtection="1">
      <alignment horizontal="left" vertical="top"/>
    </xf>
    <xf numFmtId="0" fontId="6" fillId="0" borderId="0" xfId="6" applyFont="1" applyBorder="1" applyAlignment="1" applyProtection="1">
      <alignment horizontal="center" vertical="top"/>
    </xf>
    <xf numFmtId="0" fontId="6" fillId="0" borderId="0" xfId="6" applyNumberFormat="1" applyFont="1" applyBorder="1" applyAlignment="1" applyProtection="1">
      <alignment horizontal="center" vertical="top"/>
    </xf>
    <xf numFmtId="0" fontId="19" fillId="0" borderId="0" xfId="6" applyFont="1" applyAlignment="1" applyProtection="1">
      <alignment vertical="top"/>
      <protection locked="0"/>
    </xf>
    <xf numFmtId="0" fontId="9" fillId="0" borderId="0" xfId="6" applyFont="1" applyAlignment="1" applyProtection="1">
      <alignment vertical="top"/>
      <protection locked="0"/>
    </xf>
    <xf numFmtId="0" fontId="6" fillId="0" borderId="0" xfId="6" applyNumberFormat="1" applyFont="1" applyFill="1" applyAlignment="1" applyProtection="1">
      <alignment horizontal="left" vertical="top" wrapText="1"/>
    </xf>
    <xf numFmtId="49" fontId="9" fillId="0" borderId="0" xfId="6" applyNumberFormat="1" applyFont="1" applyFill="1" applyAlignment="1">
      <alignment horizontal="center" vertical="top"/>
    </xf>
    <xf numFmtId="0" fontId="6" fillId="0" borderId="0" xfId="6" applyFont="1" applyFill="1" applyAlignment="1" applyProtection="1">
      <alignment horizontal="left" wrapText="1"/>
    </xf>
    <xf numFmtId="0" fontId="6" fillId="0" borderId="0" xfId="6" applyFont="1" applyFill="1" applyAlignment="1" applyProtection="1">
      <alignment horizontal="left"/>
    </xf>
    <xf numFmtId="43" fontId="6" fillId="0" borderId="0" xfId="10" applyFont="1" applyFill="1" applyAlignment="1" applyProtection="1">
      <alignment horizontal="right"/>
    </xf>
    <xf numFmtId="49" fontId="9" fillId="0" borderId="15" xfId="6" applyNumberFormat="1" applyFont="1" applyFill="1" applyBorder="1" applyAlignment="1" applyProtection="1">
      <alignment horizontal="left"/>
    </xf>
    <xf numFmtId="0" fontId="9" fillId="0" borderId="15" xfId="6" applyFont="1" applyBorder="1" applyAlignment="1" applyProtection="1">
      <alignment horizontal="center"/>
    </xf>
    <xf numFmtId="3" fontId="9" fillId="0" borderId="15" xfId="6" applyNumberFormat="1" applyFont="1" applyBorder="1" applyAlignment="1" applyProtection="1">
      <alignment horizontal="center"/>
    </xf>
    <xf numFmtId="8" fontId="9" fillId="0" borderId="15" xfId="6" applyNumberFormat="1" applyFont="1" applyFill="1" applyBorder="1" applyAlignment="1" applyProtection="1">
      <alignment horizontal="right"/>
      <protection locked="0"/>
    </xf>
    <xf numFmtId="8" fontId="9" fillId="0" borderId="15" xfId="7" applyNumberFormat="1" applyFont="1" applyFill="1" applyBorder="1" applyAlignment="1" applyProtection="1">
      <alignment horizontal="right"/>
      <protection locked="0"/>
    </xf>
    <xf numFmtId="0" fontId="9" fillId="0" borderId="0" xfId="11" applyFont="1" applyBorder="1" applyAlignment="1" applyProtection="1">
      <alignment horizontal="center" vertical="top" wrapText="1"/>
    </xf>
    <xf numFmtId="0" fontId="6" fillId="0" borderId="0" xfId="11" applyFont="1" applyBorder="1" applyAlignment="1" applyProtection="1">
      <alignment horizontal="left" wrapText="1"/>
    </xf>
    <xf numFmtId="0" fontId="6" fillId="0" borderId="0" xfId="11" applyFont="1" applyBorder="1" applyAlignment="1" applyProtection="1">
      <alignment horizontal="center" wrapText="1"/>
    </xf>
    <xf numFmtId="43" fontId="6" fillId="0" borderId="0" xfId="10" applyFont="1" applyBorder="1" applyAlignment="1" applyProtection="1">
      <alignment horizontal="right" wrapText="1"/>
    </xf>
    <xf numFmtId="0" fontId="9" fillId="0" borderId="16" xfId="6" applyNumberFormat="1" applyFont="1" applyBorder="1" applyAlignment="1" applyProtection="1">
      <alignment horizontal="left" vertical="top" wrapText="1"/>
    </xf>
    <xf numFmtId="166" fontId="32" fillId="0" borderId="0" xfId="6" applyNumberFormat="1" applyFont="1" applyAlignment="1">
      <alignment horizontal="center" vertical="top" wrapText="1"/>
    </xf>
    <xf numFmtId="0" fontId="32" fillId="0" borderId="0" xfId="6" applyFont="1" applyBorder="1" applyAlignment="1" applyProtection="1">
      <alignment horizontal="center"/>
    </xf>
    <xf numFmtId="3" fontId="32" fillId="0" borderId="0" xfId="6" applyNumberFormat="1" applyFont="1" applyBorder="1" applyAlignment="1" applyProtection="1">
      <alignment horizontal="center"/>
    </xf>
    <xf numFmtId="8" fontId="32" fillId="0" borderId="0" xfId="6" applyNumberFormat="1" applyFont="1" applyFill="1" applyBorder="1" applyAlignment="1" applyProtection="1">
      <alignment horizontal="right"/>
      <protection locked="0"/>
    </xf>
    <xf numFmtId="8" fontId="32" fillId="0" borderId="0" xfId="7" applyNumberFormat="1" applyFont="1" applyFill="1" applyBorder="1" applyAlignment="1" applyProtection="1">
      <alignment horizontal="right"/>
      <protection locked="0"/>
    </xf>
    <xf numFmtId="0" fontId="9" fillId="0" borderId="0" xfId="6" applyFont="1" applyBorder="1" applyAlignment="1" applyProtection="1">
      <alignment horizontal="center"/>
    </xf>
    <xf numFmtId="4" fontId="9" fillId="0" borderId="0" xfId="6" applyNumberFormat="1" applyFont="1" applyBorder="1" applyAlignment="1" applyProtection="1">
      <alignment horizontal="right" vertical="top"/>
      <protection locked="0"/>
    </xf>
    <xf numFmtId="44" fontId="6" fillId="0" borderId="12" xfId="6" applyNumberFormat="1" applyFont="1" applyBorder="1" applyAlignment="1" applyProtection="1">
      <alignment horizontal="right" vertical="top"/>
      <protection locked="0"/>
    </xf>
    <xf numFmtId="49" fontId="9" fillId="0" borderId="0" xfId="6" applyNumberFormat="1" applyFont="1" applyFill="1" applyAlignment="1" applyProtection="1">
      <alignment horizontal="center"/>
    </xf>
    <xf numFmtId="0" fontId="6" fillId="0" borderId="0" xfId="6" applyFont="1" applyFill="1" applyAlignment="1" applyProtection="1">
      <alignment horizontal="center" wrapText="1"/>
    </xf>
    <xf numFmtId="0" fontId="9" fillId="0" borderId="0" xfId="6" applyNumberFormat="1" applyFont="1" applyBorder="1" applyAlignment="1" applyProtection="1">
      <alignment horizontal="left" vertical="top" wrapText="1"/>
    </xf>
    <xf numFmtId="49" fontId="9" fillId="0" borderId="0" xfId="6" applyNumberFormat="1" applyFont="1" applyFill="1" applyAlignment="1" applyProtection="1">
      <alignment horizontal="center" vertical="top"/>
    </xf>
    <xf numFmtId="0" fontId="6" fillId="0" borderId="0" xfId="6" applyFont="1" applyAlignment="1">
      <alignment vertical="top"/>
    </xf>
    <xf numFmtId="0" fontId="6" fillId="0" borderId="0" xfId="6" applyFont="1" applyFill="1" applyAlignment="1">
      <alignment horizontal="center"/>
    </xf>
    <xf numFmtId="0" fontId="9" fillId="0" borderId="0" xfId="11" applyFont="1" applyBorder="1" applyAlignment="1" applyProtection="1">
      <alignment horizontal="center" vertical="top"/>
    </xf>
    <xf numFmtId="0" fontId="6" fillId="0" borderId="0" xfId="6" applyFont="1" applyFill="1" applyBorder="1" applyAlignment="1" applyProtection="1">
      <alignment horizontal="center"/>
    </xf>
    <xf numFmtId="0" fontId="6" fillId="0" borderId="0" xfId="6" applyFont="1" applyFill="1" applyBorder="1" applyAlignment="1" applyProtection="1">
      <alignment horizontal="left"/>
    </xf>
    <xf numFmtId="43" fontId="6" fillId="0" borderId="0" xfId="10" applyFont="1" applyFill="1" applyBorder="1" applyAlignment="1" applyProtection="1">
      <alignment horizontal="right"/>
    </xf>
    <xf numFmtId="0" fontId="9" fillId="0" borderId="0" xfId="6" applyFont="1" applyFill="1" applyBorder="1" applyAlignment="1" applyProtection="1">
      <alignment horizontal="center" vertical="top"/>
    </xf>
    <xf numFmtId="0" fontId="6" fillId="0" borderId="0" xfId="6" applyFont="1" applyFill="1" applyBorder="1" applyAlignment="1" applyProtection="1">
      <alignment horizontal="left" wrapText="1"/>
    </xf>
    <xf numFmtId="43" fontId="6" fillId="0" borderId="0" xfId="10" applyFont="1" applyFill="1" applyBorder="1" applyAlignment="1" applyProtection="1">
      <alignment horizontal="center"/>
    </xf>
    <xf numFmtId="49" fontId="9" fillId="0" borderId="0" xfId="6" applyNumberFormat="1" applyFont="1" applyFill="1" applyBorder="1" applyAlignment="1" applyProtection="1">
      <alignment horizontal="center" vertical="top"/>
    </xf>
    <xf numFmtId="0" fontId="6" fillId="0" borderId="0" xfId="6" applyNumberFormat="1" applyFont="1" applyFill="1" applyBorder="1" applyAlignment="1" applyProtection="1">
      <alignment horizontal="left" vertical="top" wrapText="1"/>
    </xf>
    <xf numFmtId="1" fontId="6" fillId="0" borderId="0" xfId="10" applyNumberFormat="1" applyFont="1" applyFill="1" applyBorder="1" applyAlignment="1" applyProtection="1">
      <alignment horizontal="center"/>
    </xf>
    <xf numFmtId="4" fontId="9" fillId="3" borderId="0" xfId="6" applyNumberFormat="1" applyFont="1" applyFill="1" applyBorder="1" applyAlignment="1" applyProtection="1">
      <alignment horizontal="right" vertical="top"/>
      <protection locked="0"/>
    </xf>
    <xf numFmtId="0" fontId="9" fillId="0" borderId="0" xfId="6" applyNumberFormat="1" applyFont="1" applyAlignment="1" applyProtection="1">
      <alignment horizontal="left" vertical="top" wrapText="1"/>
    </xf>
    <xf numFmtId="2" fontId="6" fillId="0" borderId="0" xfId="6" applyNumberFormat="1" applyFont="1" applyAlignment="1" applyProtection="1">
      <alignment horizontal="center" vertical="top"/>
    </xf>
    <xf numFmtId="0" fontId="9" fillId="0" borderId="0" xfId="6" applyNumberFormat="1" applyFont="1" applyAlignment="1" applyProtection="1">
      <alignment horizontal="center" vertical="top"/>
    </xf>
    <xf numFmtId="4" fontId="9" fillId="0" borderId="0" xfId="6" applyNumberFormat="1" applyFont="1" applyAlignment="1" applyProtection="1">
      <alignment horizontal="right" vertical="top"/>
      <protection locked="0"/>
    </xf>
    <xf numFmtId="44" fontId="9" fillId="0" borderId="0" xfId="8" applyFont="1" applyAlignment="1" applyProtection="1">
      <alignment horizontal="center" vertical="top"/>
      <protection locked="0"/>
    </xf>
    <xf numFmtId="0" fontId="9" fillId="0" borderId="0" xfId="6" applyNumberFormat="1" applyFont="1" applyFill="1" applyBorder="1" applyAlignment="1" applyProtection="1">
      <alignment horizontal="left" vertical="top" wrapText="1"/>
    </xf>
    <xf numFmtId="0" fontId="9" fillId="0" borderId="12" xfId="6" applyFont="1" applyFill="1" applyBorder="1" applyAlignment="1" applyProtection="1">
      <alignment horizontal="center" vertical="top"/>
    </xf>
    <xf numFmtId="0" fontId="9" fillId="0" borderId="12" xfId="6" applyNumberFormat="1" applyFont="1" applyFill="1" applyBorder="1" applyAlignment="1" applyProtection="1">
      <alignment horizontal="left" vertical="top" wrapText="1"/>
    </xf>
    <xf numFmtId="2" fontId="6" fillId="0" borderId="12" xfId="6" applyNumberFormat="1" applyFont="1" applyBorder="1" applyAlignment="1" applyProtection="1">
      <alignment horizontal="center" vertical="top"/>
    </xf>
    <xf numFmtId="0" fontId="9" fillId="0" borderId="12" xfId="6" applyNumberFormat="1" applyFont="1" applyBorder="1" applyAlignment="1" applyProtection="1">
      <alignment horizontal="center" vertical="top"/>
    </xf>
    <xf numFmtId="4" fontId="9" fillId="0" borderId="12" xfId="6" applyNumberFormat="1" applyFont="1" applyBorder="1" applyAlignment="1" applyProtection="1">
      <alignment horizontal="right" vertical="top"/>
      <protection locked="0"/>
    </xf>
    <xf numFmtId="0" fontId="9" fillId="3" borderId="0" xfId="6" applyFont="1" applyFill="1" applyBorder="1" applyAlignment="1" applyProtection="1">
      <alignment horizontal="center" vertical="top"/>
    </xf>
    <xf numFmtId="0" fontId="6" fillId="3" borderId="0" xfId="6" applyFont="1" applyFill="1" applyBorder="1" applyAlignment="1" applyProtection="1">
      <alignment horizontal="center"/>
    </xf>
    <xf numFmtId="0" fontId="6" fillId="0" borderId="12" xfId="6" applyFont="1" applyFill="1" applyBorder="1" applyAlignment="1" applyProtection="1">
      <alignment horizontal="center"/>
    </xf>
    <xf numFmtId="0" fontId="9" fillId="0" borderId="12" xfId="6" applyNumberFormat="1" applyFont="1" applyFill="1" applyBorder="1" applyAlignment="1" applyProtection="1">
      <alignment horizontal="center"/>
    </xf>
    <xf numFmtId="4" fontId="9" fillId="0" borderId="12" xfId="6" applyNumberFormat="1" applyFont="1" applyFill="1" applyBorder="1" applyAlignment="1" applyProtection="1">
      <alignment horizontal="right" vertical="top"/>
      <protection locked="0"/>
    </xf>
    <xf numFmtId="0" fontId="8" fillId="0" borderId="0" xfId="6" applyFont="1" applyAlignment="1" applyProtection="1">
      <alignment horizontal="center" vertical="top"/>
    </xf>
    <xf numFmtId="0" fontId="3" fillId="0" borderId="0" xfId="6" applyNumberFormat="1" applyFont="1" applyAlignment="1" applyProtection="1">
      <alignment horizontal="left" vertical="top" wrapText="1"/>
    </xf>
    <xf numFmtId="0" fontId="3" fillId="0" borderId="0" xfId="6" applyFont="1" applyAlignment="1" applyProtection="1">
      <alignment horizontal="center" vertical="top"/>
    </xf>
    <xf numFmtId="0" fontId="3" fillId="0" borderId="0" xfId="6" applyNumberFormat="1" applyFont="1" applyAlignment="1" applyProtection="1">
      <alignment horizontal="center" vertical="top"/>
    </xf>
    <xf numFmtId="4" fontId="3" fillId="0" borderId="0" xfId="6" applyNumberFormat="1" applyFont="1" applyAlignment="1" applyProtection="1">
      <alignment horizontal="right" vertical="top"/>
      <protection locked="0"/>
    </xf>
    <xf numFmtId="0" fontId="6" fillId="0" borderId="0" xfId="6" applyNumberFormat="1" applyFont="1" applyBorder="1" applyAlignment="1">
      <alignment horizontal="left" vertical="top" wrapText="1"/>
    </xf>
    <xf numFmtId="3" fontId="6" fillId="0" borderId="0" xfId="6" applyNumberFormat="1" applyFont="1" applyBorder="1" applyAlignment="1">
      <alignment horizontal="center"/>
    </xf>
    <xf numFmtId="0" fontId="6" fillId="0" borderId="0" xfId="6" applyNumberFormat="1" applyFont="1" applyFill="1" applyAlignment="1">
      <alignment horizontal="left" wrapText="1"/>
    </xf>
    <xf numFmtId="0" fontId="6" fillId="0" borderId="0" xfId="9" applyFont="1" applyFill="1" applyBorder="1" applyAlignment="1">
      <alignment horizontal="center"/>
    </xf>
    <xf numFmtId="164" fontId="6" fillId="0" borderId="0" xfId="10" applyNumberFormat="1" applyFont="1" applyFill="1" applyBorder="1" applyAlignment="1">
      <alignment horizontal="right"/>
    </xf>
    <xf numFmtId="49" fontId="6" fillId="0" borderId="0" xfId="6" applyNumberFormat="1" applyFont="1" applyFill="1" applyAlignment="1">
      <alignment horizontal="left" wrapText="1"/>
    </xf>
    <xf numFmtId="0" fontId="6" fillId="0" borderId="0" xfId="6" applyFont="1" applyBorder="1" applyAlignment="1">
      <alignment horizontal="center"/>
    </xf>
    <xf numFmtId="0" fontId="6" fillId="0" borderId="12" xfId="6" applyFont="1" applyBorder="1" applyAlignment="1">
      <alignment horizontal="left" vertical="top" wrapText="1" readingOrder="1"/>
    </xf>
    <xf numFmtId="0" fontId="6" fillId="0" borderId="12" xfId="6" applyFont="1" applyBorder="1" applyAlignment="1">
      <alignment horizontal="center"/>
    </xf>
    <xf numFmtId="3" fontId="6" fillId="0" borderId="12" xfId="6" applyNumberFormat="1" applyFont="1" applyBorder="1" applyAlignment="1">
      <alignment horizontal="center"/>
    </xf>
    <xf numFmtId="49" fontId="9" fillId="0" borderId="0" xfId="6" applyNumberFormat="1" applyFont="1" applyFill="1" applyBorder="1" applyAlignment="1">
      <alignment horizontal="left"/>
    </xf>
    <xf numFmtId="0" fontId="9" fillId="0" borderId="0" xfId="9" applyFont="1" applyFill="1" applyBorder="1" applyAlignment="1">
      <alignment horizontal="center"/>
    </xf>
    <xf numFmtId="3" fontId="9" fillId="0" borderId="0" xfId="6" applyNumberFormat="1" applyFont="1" applyBorder="1" applyAlignment="1">
      <alignment horizontal="center"/>
    </xf>
    <xf numFmtId="0" fontId="6" fillId="0" borderId="0" xfId="6" applyFont="1" applyFill="1" applyBorder="1" applyAlignment="1">
      <alignment vertical="center" wrapText="1"/>
    </xf>
    <xf numFmtId="0" fontId="6" fillId="0" borderId="0" xfId="6" applyNumberFormat="1" applyFont="1" applyBorder="1" applyAlignment="1">
      <alignment horizontal="center"/>
    </xf>
    <xf numFmtId="0" fontId="6" fillId="0" borderId="0" xfId="6" applyNumberFormat="1" applyFont="1" applyFill="1" applyAlignment="1">
      <alignment horizontal="left" vertical="top" wrapText="1"/>
    </xf>
    <xf numFmtId="0" fontId="33" fillId="0" borderId="0" xfId="6" applyFont="1" applyAlignment="1">
      <alignment vertical="top" wrapText="1"/>
    </xf>
    <xf numFmtId="0" fontId="33" fillId="0" borderId="0" xfId="6" applyFont="1" applyAlignment="1">
      <alignment horizontal="center" wrapText="1"/>
    </xf>
    <xf numFmtId="0" fontId="6" fillId="0" borderId="0" xfId="6" applyFont="1" applyBorder="1" applyAlignment="1">
      <alignment horizontal="left" vertical="top"/>
    </xf>
    <xf numFmtId="0" fontId="34" fillId="0" borderId="0" xfId="6" applyFont="1" applyBorder="1" applyAlignment="1">
      <alignment horizontal="left" vertical="top" wrapText="1"/>
    </xf>
    <xf numFmtId="0" fontId="34" fillId="0" borderId="0" xfId="6" applyFont="1" applyBorder="1" applyAlignment="1">
      <alignment horizontal="center" wrapText="1"/>
    </xf>
    <xf numFmtId="0" fontId="6" fillId="0" borderId="0" xfId="6" applyFont="1" applyAlignment="1">
      <alignment wrapText="1"/>
    </xf>
    <xf numFmtId="0" fontId="6" fillId="0" borderId="0" xfId="6" applyFont="1"/>
    <xf numFmtId="0" fontId="6" fillId="0" borderId="0" xfId="6" applyNumberFormat="1" applyFont="1" applyAlignment="1">
      <alignment horizontal="center"/>
    </xf>
    <xf numFmtId="0" fontId="6" fillId="0" borderId="0" xfId="6" applyFont="1" applyBorder="1" applyAlignment="1">
      <alignment wrapText="1"/>
    </xf>
    <xf numFmtId="0" fontId="6" fillId="0" borderId="0" xfId="6" applyFont="1" applyFill="1" applyBorder="1"/>
    <xf numFmtId="0" fontId="6" fillId="0" borderId="0" xfId="6" applyFont="1" applyFill="1" applyBorder="1" applyAlignment="1">
      <alignment wrapText="1"/>
    </xf>
    <xf numFmtId="0" fontId="6" fillId="0" borderId="0" xfId="6" applyNumberFormat="1" applyFont="1" applyBorder="1" applyAlignment="1">
      <alignment horizontal="center" wrapText="1"/>
    </xf>
    <xf numFmtId="49" fontId="9" fillId="0" borderId="15" xfId="6" applyNumberFormat="1" applyFont="1" applyFill="1" applyBorder="1" applyAlignment="1">
      <alignment horizontal="left"/>
    </xf>
    <xf numFmtId="0" fontId="9" fillId="0" borderId="15" xfId="6" applyFont="1" applyBorder="1" applyAlignment="1">
      <alignment horizontal="center"/>
    </xf>
    <xf numFmtId="3" fontId="9" fillId="0" borderId="15" xfId="6" applyNumberFormat="1" applyFont="1" applyBorder="1" applyAlignment="1">
      <alignment horizontal="center"/>
    </xf>
    <xf numFmtId="0" fontId="35" fillId="0" borderId="0" xfId="1" applyFont="1" applyFill="1" applyBorder="1" applyAlignment="1">
      <alignment horizontal="left" vertical="center"/>
    </xf>
    <xf numFmtId="0" fontId="36" fillId="0" borderId="0" xfId="1" applyFont="1" applyFill="1" applyBorder="1" applyAlignment="1">
      <alignment horizontal="left" vertical="center"/>
    </xf>
    <xf numFmtId="0" fontId="35" fillId="0" borderId="0" xfId="1" applyFont="1" applyFill="1" applyBorder="1" applyAlignment="1">
      <alignment horizontal="left"/>
    </xf>
    <xf numFmtId="167" fontId="35" fillId="0" borderId="0" xfId="1" applyNumberFormat="1" applyFont="1" applyFill="1" applyBorder="1" applyAlignment="1"/>
    <xf numFmtId="4" fontId="35" fillId="0" borderId="0" xfId="1" applyNumberFormat="1" applyFont="1" applyFill="1" applyBorder="1" applyAlignment="1">
      <alignment horizontal="right"/>
    </xf>
    <xf numFmtId="0" fontId="37" fillId="0" borderId="0" xfId="1" applyFont="1"/>
    <xf numFmtId="0" fontId="37" fillId="0" borderId="0" xfId="1" applyFont="1" applyFill="1"/>
    <xf numFmtId="0" fontId="38" fillId="0" borderId="0" xfId="1" applyFont="1" applyFill="1"/>
    <xf numFmtId="0" fontId="35" fillId="0" borderId="0" xfId="1" applyFont="1" applyFill="1" applyAlignment="1">
      <alignment horizontal="left"/>
    </xf>
    <xf numFmtId="167" fontId="35" fillId="0" borderId="0" xfId="1" applyNumberFormat="1" applyFont="1" applyFill="1" applyAlignment="1"/>
    <xf numFmtId="4" fontId="35" fillId="0" borderId="0" xfId="1" applyNumberFormat="1" applyFont="1" applyFill="1" applyAlignment="1">
      <alignment horizontal="right"/>
    </xf>
    <xf numFmtId="4" fontId="37" fillId="0" borderId="0" xfId="1" applyNumberFormat="1" applyFont="1" applyFill="1" applyAlignment="1">
      <alignment horizontal="left"/>
    </xf>
    <xf numFmtId="167" fontId="37" fillId="0" borderId="0" xfId="1" applyNumberFormat="1" applyFont="1" applyFill="1" applyAlignment="1"/>
    <xf numFmtId="4" fontId="37" fillId="0" borderId="0" xfId="1" applyNumberFormat="1" applyFont="1" applyFill="1" applyAlignment="1">
      <alignment horizontal="right"/>
    </xf>
    <xf numFmtId="0" fontId="39" fillId="0" borderId="0" xfId="1" applyFont="1" applyFill="1" applyAlignment="1">
      <alignment horizontal="left" vertical="center"/>
    </xf>
    <xf numFmtId="0" fontId="36" fillId="0" borderId="0" xfId="1" quotePrefix="1" applyFont="1" applyFill="1" applyAlignment="1">
      <alignment horizontal="left" vertical="center"/>
    </xf>
    <xf numFmtId="0" fontId="39" fillId="0" borderId="0" xfId="1" applyFont="1" applyFill="1" applyBorder="1" applyAlignment="1">
      <alignment vertical="center"/>
    </xf>
    <xf numFmtId="0" fontId="36" fillId="0" borderId="0" xfId="1" applyFont="1" applyFill="1" applyBorder="1" applyAlignment="1">
      <alignment vertical="center"/>
    </xf>
    <xf numFmtId="4" fontId="36" fillId="0" borderId="0" xfId="1" applyNumberFormat="1" applyFont="1" applyFill="1" applyBorder="1" applyAlignment="1">
      <alignment horizontal="right"/>
    </xf>
    <xf numFmtId="4" fontId="37" fillId="0" borderId="0" xfId="1" applyNumberFormat="1" applyFont="1" applyAlignment="1"/>
    <xf numFmtId="4" fontId="37" fillId="0" borderId="0" xfId="1" applyNumberFormat="1" applyFont="1" applyAlignment="1">
      <alignment horizontal="right" vertical="top"/>
    </xf>
    <xf numFmtId="0" fontId="40" fillId="0" borderId="0" xfId="1" applyFont="1" applyFill="1" applyAlignment="1">
      <alignment horizontal="center"/>
    </xf>
    <xf numFmtId="0" fontId="41" fillId="0" borderId="0" xfId="1" applyFont="1" applyAlignment="1">
      <alignment horizontal="center" vertical="top"/>
    </xf>
    <xf numFmtId="0" fontId="41" fillId="0" borderId="0" xfId="1" applyFont="1" applyFill="1" applyBorder="1" applyAlignment="1">
      <alignment vertical="top"/>
    </xf>
    <xf numFmtId="0" fontId="37" fillId="0" borderId="0" xfId="1" applyFont="1" applyAlignment="1">
      <alignment vertical="top"/>
    </xf>
    <xf numFmtId="4" fontId="37" fillId="0" borderId="0" xfId="1" applyNumberFormat="1" applyFont="1" applyAlignment="1">
      <alignment vertical="top"/>
    </xf>
    <xf numFmtId="4" fontId="37" fillId="0" borderId="0" xfId="1" applyNumberFormat="1" applyFont="1"/>
    <xf numFmtId="0" fontId="37" fillId="0" borderId="0" xfId="1" applyFont="1" applyFill="1" applyBorder="1"/>
    <xf numFmtId="0" fontId="40" fillId="0" borderId="0" xfId="1" applyFont="1" applyFill="1"/>
    <xf numFmtId="4" fontId="24" fillId="0" borderId="0" xfId="1" applyNumberFormat="1" applyFont="1" applyFill="1" applyBorder="1" applyAlignment="1">
      <alignment horizontal="right"/>
    </xf>
    <xf numFmtId="0" fontId="3" fillId="0" borderId="0" xfId="1" applyFont="1" applyFill="1"/>
    <xf numFmtId="0" fontId="8" fillId="0" borderId="0" xfId="1" applyFont="1" applyFill="1"/>
    <xf numFmtId="0" fontId="43" fillId="0" borderId="0" xfId="1" applyFont="1" applyFill="1" applyAlignment="1">
      <alignment horizontal="left" vertical="center"/>
    </xf>
    <xf numFmtId="0" fontId="43" fillId="0" borderId="16" xfId="1" applyFont="1" applyFill="1" applyBorder="1" applyAlignment="1">
      <alignment vertical="center"/>
    </xf>
    <xf numFmtId="0" fontId="36" fillId="0" borderId="16" xfId="1" applyFont="1" applyFill="1" applyBorder="1" applyAlignment="1">
      <alignment vertical="center"/>
    </xf>
    <xf numFmtId="0" fontId="24" fillId="0" borderId="16" xfId="1" applyFont="1" applyFill="1" applyBorder="1" applyAlignment="1">
      <alignment horizontal="left"/>
    </xf>
    <xf numFmtId="167" fontId="24" fillId="0" borderId="16" xfId="1" applyNumberFormat="1" applyFont="1" applyFill="1" applyBorder="1" applyAlignment="1"/>
    <xf numFmtId="0" fontId="3" fillId="0" borderId="0" xfId="1" applyFont="1"/>
    <xf numFmtId="0" fontId="37" fillId="0" borderId="0" xfId="1" applyFont="1" applyAlignment="1">
      <alignment horizontal="justify"/>
    </xf>
    <xf numFmtId="4" fontId="37" fillId="0" borderId="0" xfId="1" applyNumberFormat="1" applyFont="1" applyFill="1" applyAlignment="1">
      <alignment horizontal="justify"/>
    </xf>
    <xf numFmtId="0" fontId="37" fillId="0" borderId="0" xfId="1" applyFont="1" applyAlignment="1">
      <alignment horizontal="justify" vertical="top"/>
    </xf>
    <xf numFmtId="0" fontId="38" fillId="0" borderId="0" xfId="1" applyFont="1" applyFill="1" applyAlignment="1">
      <alignment horizontal="center" vertical="top"/>
    </xf>
    <xf numFmtId="0" fontId="41" fillId="0" borderId="0" xfId="1" applyFont="1" applyFill="1" applyAlignment="1">
      <alignment horizontal="center" vertical="top"/>
    </xf>
    <xf numFmtId="169" fontId="37" fillId="0" borderId="0" xfId="1" applyNumberFormat="1" applyFont="1" applyFill="1" applyAlignment="1">
      <alignment horizontal="justify"/>
    </xf>
    <xf numFmtId="167" fontId="37" fillId="0" borderId="0" xfId="1" applyNumberFormat="1" applyFont="1" applyFill="1" applyAlignment="1">
      <alignment horizontal="right"/>
    </xf>
    <xf numFmtId="0" fontId="38" fillId="0" borderId="0" xfId="1" applyFont="1" applyAlignment="1">
      <alignment horizontal="justify" vertical="top"/>
    </xf>
    <xf numFmtId="0" fontId="46" fillId="0" borderId="0" xfId="1" applyFont="1" applyAlignment="1">
      <alignment horizontal="justify" vertical="top"/>
    </xf>
    <xf numFmtId="0" fontId="17" fillId="0" borderId="0" xfId="1" applyFont="1" applyFill="1" applyBorder="1" applyAlignment="1">
      <alignment horizontal="center" vertical="top"/>
    </xf>
    <xf numFmtId="0" fontId="36" fillId="0" borderId="0" xfId="1" quotePrefix="1" applyFont="1" applyFill="1" applyBorder="1" applyAlignment="1">
      <alignment horizontal="left" vertical="center"/>
    </xf>
    <xf numFmtId="0" fontId="35" fillId="0" borderId="0" xfId="1" applyFont="1" applyFill="1" applyBorder="1" applyAlignment="1">
      <alignment horizontal="center"/>
    </xf>
    <xf numFmtId="4" fontId="35" fillId="0" borderId="0" xfId="1" applyNumberFormat="1" applyFont="1" applyFill="1" applyBorder="1" applyAlignment="1"/>
    <xf numFmtId="0" fontId="35" fillId="0" borderId="0" xfId="1" applyFont="1" applyFill="1" applyAlignment="1">
      <alignment horizontal="center"/>
    </xf>
    <xf numFmtId="4" fontId="35" fillId="0" borderId="0" xfId="1" applyNumberFormat="1" applyFont="1" applyFill="1" applyAlignment="1"/>
    <xf numFmtId="0" fontId="35" fillId="0" borderId="16" xfId="1" applyFont="1" applyFill="1" applyBorder="1" applyAlignment="1">
      <alignment horizontal="center"/>
    </xf>
    <xf numFmtId="4" fontId="35" fillId="0" borderId="16" xfId="1" applyNumberFormat="1" applyFont="1" applyFill="1" applyBorder="1" applyAlignment="1"/>
    <xf numFmtId="4" fontId="35" fillId="0" borderId="16" xfId="1" applyNumberFormat="1" applyFont="1" applyFill="1" applyBorder="1" applyAlignment="1">
      <alignment horizontal="right"/>
    </xf>
    <xf numFmtId="0" fontId="17" fillId="0" borderId="0" xfId="1" applyFont="1" applyFill="1" applyAlignment="1">
      <alignment horizontal="center" vertical="top"/>
    </xf>
    <xf numFmtId="4" fontId="37" fillId="0" borderId="0" xfId="1" applyNumberFormat="1" applyFont="1" applyFill="1" applyAlignment="1">
      <alignment horizontal="center"/>
    </xf>
    <xf numFmtId="4" fontId="37" fillId="0" borderId="0" xfId="1" applyNumberFormat="1" applyFont="1" applyFill="1" applyAlignment="1"/>
    <xf numFmtId="0" fontId="47" fillId="0" borderId="0" xfId="1" applyFont="1" applyFill="1" applyAlignment="1">
      <alignment horizontal="center" vertical="top"/>
    </xf>
    <xf numFmtId="0" fontId="48" fillId="0" borderId="0" xfId="1" applyFont="1" applyFill="1"/>
    <xf numFmtId="4" fontId="42" fillId="0" borderId="0" xfId="1" applyNumberFormat="1" applyFont="1" applyFill="1" applyAlignment="1">
      <alignment horizontal="center"/>
    </xf>
    <xf numFmtId="4" fontId="42" fillId="0" borderId="0" xfId="1" applyNumberFormat="1" applyFont="1" applyFill="1" applyAlignment="1"/>
    <xf numFmtId="4" fontId="42" fillId="0" borderId="0" xfId="1" applyNumberFormat="1" applyFont="1" applyFill="1" applyAlignment="1">
      <alignment horizontal="right"/>
    </xf>
    <xf numFmtId="0" fontId="42" fillId="0" borderId="0" xfId="1" applyFont="1"/>
    <xf numFmtId="0" fontId="44" fillId="0" borderId="0" xfId="1" applyFont="1" applyFill="1"/>
    <xf numFmtId="0" fontId="40" fillId="0" borderId="0" xfId="1" applyFont="1" applyFill="1" applyAlignment="1">
      <alignment vertical="top"/>
    </xf>
    <xf numFmtId="4" fontId="37" fillId="0" borderId="0" xfId="1" applyNumberFormat="1" applyFont="1" applyBorder="1" applyAlignment="1">
      <alignment horizontal="center" vertical="center"/>
    </xf>
    <xf numFmtId="4" fontId="37" fillId="0" borderId="0" xfId="1" applyNumberFormat="1" applyFont="1" applyBorder="1" applyAlignment="1">
      <alignment horizontal="center" vertical="center" wrapText="1"/>
    </xf>
    <xf numFmtId="0" fontId="44" fillId="0" borderId="0" xfId="1" quotePrefix="1" applyFont="1" applyFill="1" applyAlignment="1">
      <alignment wrapText="1"/>
    </xf>
    <xf numFmtId="0" fontId="44" fillId="0" borderId="0" xfId="1" applyFont="1" applyFill="1" applyAlignment="1">
      <alignment wrapText="1"/>
    </xf>
    <xf numFmtId="0" fontId="49" fillId="0" borderId="0" xfId="1" applyFont="1" applyFill="1" applyAlignment="1">
      <alignment wrapText="1"/>
    </xf>
    <xf numFmtId="0" fontId="17" fillId="0" borderId="0" xfId="1" applyFont="1" applyAlignment="1">
      <alignment horizontal="center" vertical="top"/>
    </xf>
    <xf numFmtId="0" fontId="49" fillId="0" borderId="18" xfId="1" applyFont="1" applyFill="1" applyBorder="1" applyAlignment="1">
      <alignment wrapText="1"/>
    </xf>
    <xf numFmtId="0" fontId="41" fillId="2" borderId="4" xfId="1" applyFont="1" applyFill="1" applyBorder="1" applyAlignment="1">
      <alignment horizontal="center" vertical="top"/>
    </xf>
    <xf numFmtId="0" fontId="38" fillId="2" borderId="0" xfId="1" applyFont="1" applyFill="1" applyAlignment="1">
      <alignment wrapText="1"/>
    </xf>
    <xf numFmtId="0" fontId="41" fillId="0" borderId="1" xfId="1" applyFont="1" applyFill="1" applyBorder="1" applyAlignment="1">
      <alignment horizontal="center" vertical="top"/>
    </xf>
    <xf numFmtId="0" fontId="37" fillId="0" borderId="0" xfId="1" applyFont="1" applyFill="1" applyAlignment="1">
      <alignment wrapText="1"/>
    </xf>
    <xf numFmtId="0" fontId="41" fillId="0" borderId="3" xfId="1" applyFont="1" applyFill="1" applyBorder="1" applyAlignment="1">
      <alignment horizontal="center" vertical="top" wrapText="1"/>
    </xf>
    <xf numFmtId="9" fontId="46" fillId="0" borderId="10" xfId="1" applyNumberFormat="1" applyFont="1" applyFill="1" applyBorder="1" applyAlignment="1">
      <alignment horizontal="justify" vertical="top"/>
    </xf>
    <xf numFmtId="4" fontId="37" fillId="0" borderId="10" xfId="1" applyNumberFormat="1" applyFont="1" applyFill="1" applyBorder="1" applyAlignment="1">
      <alignment horizontal="center"/>
    </xf>
    <xf numFmtId="4" fontId="37" fillId="0" borderId="10" xfId="1" applyNumberFormat="1" applyFont="1" applyBorder="1" applyAlignment="1">
      <alignment horizontal="center" vertical="center"/>
    </xf>
    <xf numFmtId="0" fontId="41" fillId="0" borderId="0" xfId="1" applyFont="1" applyFill="1" applyBorder="1" applyAlignment="1">
      <alignment horizontal="center" vertical="top" wrapText="1"/>
    </xf>
    <xf numFmtId="0" fontId="41" fillId="0" borderId="1" xfId="1" applyFont="1" applyFill="1" applyBorder="1" applyAlignment="1">
      <alignment horizontal="center" vertical="top" wrapText="1"/>
    </xf>
    <xf numFmtId="0" fontId="37" fillId="0" borderId="10" xfId="1" applyFont="1" applyFill="1" applyBorder="1" applyAlignment="1">
      <alignment wrapText="1"/>
    </xf>
    <xf numFmtId="0" fontId="37" fillId="0" borderId="0" xfId="1" applyFont="1" applyFill="1" applyAlignment="1">
      <alignment vertical="top" wrapText="1"/>
    </xf>
    <xf numFmtId="4" fontId="45" fillId="0" borderId="0" xfId="1" applyNumberFormat="1" applyFont="1" applyFill="1" applyAlignment="1">
      <alignment horizontal="center"/>
    </xf>
    <xf numFmtId="4" fontId="45" fillId="0" borderId="0" xfId="1" applyNumberFormat="1" applyFont="1" applyBorder="1" applyAlignment="1">
      <alignment horizontal="center" vertical="center"/>
    </xf>
    <xf numFmtId="0" fontId="45" fillId="0" borderId="0" xfId="1" applyFont="1"/>
    <xf numFmtId="4" fontId="45" fillId="0" borderId="10" xfId="1" applyNumberFormat="1" applyFont="1" applyFill="1" applyBorder="1" applyAlignment="1">
      <alignment horizontal="center"/>
    </xf>
    <xf numFmtId="4" fontId="45" fillId="0" borderId="10" xfId="1" applyNumberFormat="1" applyFont="1" applyBorder="1" applyAlignment="1">
      <alignment horizontal="center" vertical="center"/>
    </xf>
    <xf numFmtId="0" fontId="37" fillId="0" borderId="1" xfId="1" applyFont="1" applyFill="1" applyBorder="1" applyAlignment="1">
      <alignment horizontal="center" vertical="top"/>
    </xf>
    <xf numFmtId="0" fontId="37" fillId="0" borderId="19" xfId="1" applyFont="1" applyFill="1" applyBorder="1" applyAlignment="1">
      <alignment horizontal="justify" vertical="top" wrapText="1"/>
    </xf>
    <xf numFmtId="4" fontId="37" fillId="0" borderId="19" xfId="1" applyNumberFormat="1" applyFont="1" applyFill="1" applyBorder="1" applyAlignment="1">
      <alignment horizontal="center"/>
    </xf>
    <xf numFmtId="4" fontId="37" fillId="0" borderId="19" xfId="1" applyNumberFormat="1" applyFont="1" applyFill="1" applyBorder="1" applyAlignment="1"/>
    <xf numFmtId="0" fontId="45" fillId="0" borderId="0" xfId="1" applyFont="1" applyFill="1"/>
    <xf numFmtId="0" fontId="37" fillId="0" borderId="3" xfId="1" applyFont="1" applyFill="1" applyBorder="1" applyAlignment="1">
      <alignment horizontal="center" vertical="top"/>
    </xf>
    <xf numFmtId="0" fontId="37" fillId="0" borderId="20" xfId="1" applyFont="1" applyFill="1" applyBorder="1" applyAlignment="1">
      <alignment horizontal="justify" vertical="top" wrapText="1"/>
    </xf>
    <xf numFmtId="4" fontId="37" fillId="0" borderId="20" xfId="1" applyNumberFormat="1" applyFont="1" applyFill="1" applyBorder="1" applyAlignment="1"/>
    <xf numFmtId="0" fontId="40" fillId="0" borderId="0" xfId="1" applyFont="1" applyFill="1" applyAlignment="1">
      <alignment wrapText="1"/>
    </xf>
    <xf numFmtId="0" fontId="41" fillId="2" borderId="4" xfId="1" applyFont="1" applyFill="1" applyBorder="1" applyAlignment="1">
      <alignment horizontal="center" vertical="top" wrapText="1"/>
    </xf>
    <xf numFmtId="0" fontId="37" fillId="0" borderId="0" xfId="1" applyFont="1" applyAlignment="1">
      <alignment horizontal="center"/>
    </xf>
    <xf numFmtId="0" fontId="46" fillId="0" borderId="10" xfId="1" applyFont="1" applyFill="1" applyBorder="1" applyAlignment="1">
      <alignment wrapText="1"/>
    </xf>
    <xf numFmtId="0" fontId="17" fillId="0" borderId="0" xfId="1" applyFont="1" applyFill="1" applyBorder="1" applyAlignment="1">
      <alignment horizontal="center" vertical="top" wrapText="1"/>
    </xf>
    <xf numFmtId="0" fontId="38" fillId="2" borderId="0" xfId="1" applyFont="1" applyFill="1" applyAlignment="1">
      <alignment horizontal="justify" vertical="top"/>
    </xf>
    <xf numFmtId="0" fontId="38" fillId="0" borderId="1" xfId="1" applyFont="1" applyFill="1" applyBorder="1" applyAlignment="1">
      <alignment horizontal="center" vertical="top"/>
    </xf>
    <xf numFmtId="0" fontId="37" fillId="0" borderId="0" xfId="1" applyFont="1" applyBorder="1"/>
    <xf numFmtId="0" fontId="17" fillId="0" borderId="3" xfId="1" applyFont="1" applyFill="1" applyBorder="1" applyAlignment="1">
      <alignment horizontal="center" vertical="top" wrapText="1"/>
    </xf>
    <xf numFmtId="0" fontId="17" fillId="2" borderId="0" xfId="1" applyFont="1" applyFill="1" applyAlignment="1">
      <alignment horizontal="center" vertical="top"/>
    </xf>
    <xf numFmtId="0" fontId="52" fillId="2" borderId="0" xfId="1" applyFont="1" applyFill="1"/>
    <xf numFmtId="4" fontId="37" fillId="2" borderId="0" xfId="1" applyNumberFormat="1" applyFont="1" applyFill="1" applyBorder="1" applyAlignment="1">
      <alignment horizontal="center"/>
    </xf>
    <xf numFmtId="4" fontId="37" fillId="2" borderId="0" xfId="1" applyNumberFormat="1" applyFont="1" applyFill="1" applyBorder="1" applyAlignment="1"/>
    <xf numFmtId="0" fontId="37" fillId="2" borderId="0" xfId="1" applyFont="1" applyFill="1"/>
    <xf numFmtId="170" fontId="41" fillId="2" borderId="0" xfId="1" applyNumberFormat="1" applyFont="1" applyFill="1" applyAlignment="1">
      <alignment horizontal="left"/>
    </xf>
    <xf numFmtId="4" fontId="37" fillId="2" borderId="0" xfId="1" applyNumberFormat="1" applyFont="1" applyFill="1" applyAlignment="1">
      <alignment horizontal="center"/>
    </xf>
    <xf numFmtId="4" fontId="37" fillId="2" borderId="0" xfId="1" applyNumberFormat="1" applyFont="1" applyFill="1" applyAlignment="1"/>
    <xf numFmtId="0" fontId="35" fillId="0" borderId="0" xfId="12" applyFont="1" applyFill="1" applyBorder="1" applyAlignment="1">
      <alignment horizontal="left" vertical="center"/>
    </xf>
    <xf numFmtId="0" fontId="36" fillId="0" borderId="0" xfId="12" applyFont="1" applyFill="1" applyBorder="1" applyAlignment="1">
      <alignment horizontal="left" vertical="center"/>
    </xf>
    <xf numFmtId="0" fontId="35" fillId="0" borderId="0" xfId="12" applyFont="1" applyFill="1" applyBorder="1" applyAlignment="1">
      <alignment horizontal="center"/>
    </xf>
    <xf numFmtId="4" fontId="35" fillId="0" borderId="0" xfId="12" applyNumberFormat="1" applyFont="1" applyFill="1" applyBorder="1" applyAlignment="1"/>
    <xf numFmtId="4" fontId="35" fillId="0" borderId="0" xfId="12" applyNumberFormat="1" applyFont="1" applyFill="1" applyBorder="1" applyAlignment="1">
      <alignment horizontal="right"/>
    </xf>
    <xf numFmtId="0" fontId="37" fillId="0" borderId="0" xfId="12" applyFont="1" applyBorder="1"/>
    <xf numFmtId="0" fontId="37" fillId="0" borderId="0" xfId="12" applyFont="1" applyFill="1" applyBorder="1"/>
    <xf numFmtId="0" fontId="38" fillId="0" borderId="0" xfId="12" applyFont="1" applyFill="1" applyBorder="1"/>
    <xf numFmtId="0" fontId="55" fillId="0" borderId="0" xfId="12" applyFont="1" applyFill="1" applyAlignment="1">
      <alignment horizontal="left"/>
    </xf>
    <xf numFmtId="4" fontId="55" fillId="0" borderId="0" xfId="12" applyNumberFormat="1" applyFont="1" applyFill="1" applyAlignment="1"/>
    <xf numFmtId="4" fontId="55" fillId="0" borderId="0" xfId="12" applyNumberFormat="1" applyFont="1" applyFill="1" applyAlignment="1">
      <alignment horizontal="right"/>
    </xf>
    <xf numFmtId="0" fontId="45" fillId="0" borderId="0" xfId="12" applyFont="1"/>
    <xf numFmtId="0" fontId="36" fillId="0" borderId="17" xfId="12" applyFont="1" applyFill="1" applyBorder="1" applyAlignment="1">
      <alignment vertical="center"/>
    </xf>
    <xf numFmtId="0" fontId="24" fillId="0" borderId="17" xfId="12" applyFont="1" applyFill="1" applyBorder="1" applyAlignment="1">
      <alignment horizontal="left"/>
    </xf>
    <xf numFmtId="167" fontId="24" fillId="0" borderId="17" xfId="12" applyNumberFormat="1" applyFont="1" applyFill="1" applyBorder="1" applyAlignment="1"/>
    <xf numFmtId="4" fontId="35" fillId="0" borderId="17" xfId="12" applyNumberFormat="1" applyFont="1" applyFill="1" applyBorder="1" applyAlignment="1">
      <alignment horizontal="right"/>
    </xf>
    <xf numFmtId="4" fontId="37" fillId="0" borderId="0" xfId="12" applyNumberFormat="1" applyFont="1" applyFill="1" applyBorder="1" applyAlignment="1">
      <alignment horizontal="center"/>
    </xf>
    <xf numFmtId="4" fontId="37" fillId="0" borderId="0" xfId="12" applyNumberFormat="1" applyFont="1" applyFill="1" applyBorder="1" applyAlignment="1"/>
    <xf numFmtId="4" fontId="37" fillId="0" borderId="0" xfId="12" applyNumberFormat="1" applyFont="1" applyFill="1" applyBorder="1" applyAlignment="1">
      <alignment horizontal="right"/>
    </xf>
    <xf numFmtId="0" fontId="48" fillId="0" borderId="0" xfId="12" applyFont="1" applyFill="1" applyBorder="1" applyAlignment="1">
      <alignment horizontal="center"/>
    </xf>
    <xf numFmtId="0" fontId="48" fillId="0" borderId="0" xfId="12" applyFont="1" applyFill="1" applyBorder="1"/>
    <xf numFmtId="4" fontId="37" fillId="0" borderId="0" xfId="12" applyNumberFormat="1" applyFont="1" applyFill="1" applyBorder="1" applyAlignment="1">
      <alignment horizontal="center" vertical="center"/>
    </xf>
    <xf numFmtId="4" fontId="37" fillId="0" borderId="0" xfId="12" applyNumberFormat="1" applyFont="1" applyFill="1" applyBorder="1" applyAlignment="1">
      <alignment horizontal="center" vertical="center" wrapText="1"/>
    </xf>
    <xf numFmtId="0" fontId="40" fillId="0" borderId="0" xfId="12" applyFont="1" applyFill="1" applyBorder="1" applyAlignment="1">
      <alignment horizontal="center"/>
    </xf>
    <xf numFmtId="0" fontId="41" fillId="0" borderId="0" xfId="12" applyFont="1" applyFill="1" applyBorder="1"/>
    <xf numFmtId="0" fontId="38" fillId="0" borderId="0" xfId="12" applyFont="1" applyFill="1" applyBorder="1" applyAlignment="1">
      <alignment horizontal="center"/>
    </xf>
    <xf numFmtId="0" fontId="38" fillId="0" borderId="0" xfId="12" applyFont="1" applyFill="1" applyAlignment="1">
      <alignment horizontal="center"/>
    </xf>
    <xf numFmtId="0" fontId="38" fillId="0" borderId="0" xfId="12" applyFont="1" applyAlignment="1">
      <alignment horizontal="justify" vertical="center"/>
    </xf>
    <xf numFmtId="4" fontId="37" fillId="0" borderId="0" xfId="12" applyNumberFormat="1" applyFont="1" applyFill="1" applyAlignment="1">
      <alignment horizontal="center"/>
    </xf>
    <xf numFmtId="4" fontId="37" fillId="0" borderId="0" xfId="12" applyNumberFormat="1" applyFont="1" applyFill="1" applyAlignment="1"/>
    <xf numFmtId="4" fontId="37" fillId="0" borderId="0" xfId="12" applyNumberFormat="1" applyFont="1" applyFill="1" applyAlignment="1">
      <alignment horizontal="right"/>
    </xf>
    <xf numFmtId="0" fontId="37" fillId="0" borderId="0" xfId="12" applyFont="1" applyAlignment="1"/>
    <xf numFmtId="0" fontId="37" fillId="0" borderId="0" xfId="12" applyFont="1" applyFill="1" applyBorder="1" applyAlignment="1"/>
    <xf numFmtId="0" fontId="38" fillId="0" borderId="0" xfId="12" applyFont="1" applyFill="1" applyBorder="1" applyAlignment="1"/>
    <xf numFmtId="0" fontId="37" fillId="0" borderId="0" xfId="12" applyFont="1" applyBorder="1" applyAlignment="1"/>
    <xf numFmtId="0" fontId="37" fillId="0" borderId="0" xfId="12" applyFont="1" applyAlignment="1">
      <alignment horizontal="justify" vertical="top"/>
    </xf>
    <xf numFmtId="0" fontId="37" fillId="0" borderId="0" xfId="12" applyFont="1"/>
    <xf numFmtId="167" fontId="37" fillId="0" borderId="0" xfId="12" applyNumberFormat="1" applyFont="1" applyFill="1" applyBorder="1" applyAlignment="1">
      <alignment horizontal="right"/>
    </xf>
    <xf numFmtId="0" fontId="37" fillId="0" borderId="0" xfId="12" applyFont="1" applyAlignment="1">
      <alignment horizontal="justify" vertical="top" wrapText="1"/>
    </xf>
    <xf numFmtId="0" fontId="38" fillId="0" borderId="0" xfId="12" applyFont="1" applyAlignment="1">
      <alignment horizontal="justify" vertical="top"/>
    </xf>
    <xf numFmtId="0" fontId="41" fillId="2" borderId="0" xfId="12" applyFont="1" applyFill="1" applyBorder="1" applyAlignment="1">
      <alignment horizontal="center"/>
    </xf>
    <xf numFmtId="0" fontId="41" fillId="2" borderId="0" xfId="12" applyFont="1" applyFill="1" applyBorder="1" applyAlignment="1">
      <alignment horizontal="justify" vertical="top"/>
    </xf>
    <xf numFmtId="4" fontId="49" fillId="2" borderId="0" xfId="12" applyNumberFormat="1" applyFont="1" applyFill="1" applyBorder="1" applyAlignment="1">
      <alignment horizontal="center"/>
    </xf>
    <xf numFmtId="4" fontId="49" fillId="2" borderId="0" xfId="12" applyNumberFormat="1" applyFont="1" applyFill="1" applyBorder="1" applyAlignment="1"/>
    <xf numFmtId="4" fontId="49" fillId="2" borderId="0" xfId="12" applyNumberFormat="1" applyFont="1" applyFill="1" applyBorder="1" applyAlignment="1">
      <alignment horizontal="right"/>
    </xf>
    <xf numFmtId="0" fontId="49" fillId="2" borderId="0" xfId="12" applyFont="1" applyFill="1" applyBorder="1"/>
    <xf numFmtId="0" fontId="37" fillId="0" borderId="0" xfId="12" applyFont="1" applyFill="1" applyBorder="1" applyAlignment="1">
      <alignment horizontal="justify" vertical="top"/>
    </xf>
    <xf numFmtId="0" fontId="41" fillId="2" borderId="4" xfId="12" applyFont="1" applyFill="1" applyBorder="1" applyAlignment="1">
      <alignment horizontal="center" vertical="top"/>
    </xf>
    <xf numFmtId="0" fontId="8" fillId="2" borderId="0" xfId="12" applyFont="1" applyFill="1" applyBorder="1" applyAlignment="1">
      <alignment horizontal="justify" vertical="center"/>
    </xf>
    <xf numFmtId="0" fontId="38" fillId="0" borderId="1" xfId="12" applyFont="1" applyFill="1" applyBorder="1" applyAlignment="1">
      <alignment horizontal="center" vertical="top"/>
    </xf>
    <xf numFmtId="0" fontId="37" fillId="0" borderId="0" xfId="12" applyFont="1" applyFill="1" applyBorder="1" applyAlignment="1">
      <alignment horizontal="justify" vertical="top" wrapText="1"/>
    </xf>
    <xf numFmtId="0" fontId="37" fillId="0" borderId="0" xfId="12" applyFont="1" applyFill="1" applyBorder="1" applyAlignment="1">
      <alignment horizontal="center"/>
    </xf>
    <xf numFmtId="4" fontId="37" fillId="0" borderId="0" xfId="12" applyNumberFormat="1" applyFont="1" applyFill="1" applyBorder="1"/>
    <xf numFmtId="2" fontId="38" fillId="0" borderId="0" xfId="12" applyNumberFormat="1" applyFont="1" applyFill="1" applyBorder="1"/>
    <xf numFmtId="0" fontId="37" fillId="0" borderId="3" xfId="12" applyFont="1" applyFill="1" applyBorder="1"/>
    <xf numFmtId="0" fontId="46" fillId="0" borderId="10" xfId="12" applyFont="1" applyFill="1" applyBorder="1"/>
    <xf numFmtId="4" fontId="37" fillId="0" borderId="20" xfId="12" applyNumberFormat="1" applyFont="1" applyFill="1" applyBorder="1" applyAlignment="1">
      <alignment horizontal="center"/>
    </xf>
    <xf numFmtId="4" fontId="37" fillId="0" borderId="10" xfId="12" applyNumberFormat="1" applyFont="1" applyFill="1" applyBorder="1" applyAlignment="1">
      <alignment horizontal="right"/>
    </xf>
    <xf numFmtId="0" fontId="38" fillId="0" borderId="0" xfId="1" applyFont="1" applyFill="1" applyBorder="1"/>
    <xf numFmtId="0" fontId="37" fillId="0" borderId="0" xfId="12" applyFont="1" applyFill="1"/>
    <xf numFmtId="0" fontId="37" fillId="0" borderId="0" xfId="12" applyFont="1" applyFill="1" applyAlignment="1">
      <alignment horizontal="justify" vertical="top"/>
    </xf>
    <xf numFmtId="4" fontId="37" fillId="0" borderId="0" xfId="12" applyNumberFormat="1" applyFont="1" applyFill="1" applyAlignment="1">
      <alignment horizontal="left"/>
    </xf>
    <xf numFmtId="0" fontId="46" fillId="0" borderId="10" xfId="12" applyFont="1" applyFill="1" applyBorder="1" applyAlignment="1">
      <alignment wrapText="1"/>
    </xf>
    <xf numFmtId="0" fontId="49" fillId="2" borderId="0" xfId="12" applyFont="1" applyFill="1"/>
    <xf numFmtId="0" fontId="41" fillId="2" borderId="0" xfId="12" applyFont="1" applyFill="1" applyAlignment="1">
      <alignment horizontal="justify" vertical="top"/>
    </xf>
    <xf numFmtId="0" fontId="49" fillId="2" borderId="0" xfId="12" applyFont="1" applyFill="1" applyAlignment="1">
      <alignment horizontal="center"/>
    </xf>
    <xf numFmtId="0" fontId="45" fillId="0" borderId="0" xfId="12" applyFont="1" applyFill="1" applyBorder="1"/>
    <xf numFmtId="2" fontId="56" fillId="0" borderId="0" xfId="12" applyNumberFormat="1" applyFont="1" applyFill="1" applyBorder="1"/>
    <xf numFmtId="0" fontId="45" fillId="0" borderId="0" xfId="12" applyFont="1" applyFill="1"/>
    <xf numFmtId="0" fontId="37" fillId="0" borderId="0" xfId="12" applyFont="1" applyFill="1" applyAlignment="1">
      <alignment horizontal="center"/>
    </xf>
    <xf numFmtId="0" fontId="38" fillId="2" borderId="0" xfId="12" applyFont="1" applyFill="1" applyAlignment="1">
      <alignment horizontal="justify" vertical="top"/>
    </xf>
    <xf numFmtId="0" fontId="56" fillId="0" borderId="0" xfId="12" applyFont="1" applyFill="1" applyBorder="1"/>
    <xf numFmtId="0" fontId="45" fillId="0" borderId="0" xfId="12" applyFont="1" applyBorder="1"/>
    <xf numFmtId="4" fontId="37" fillId="0" borderId="0" xfId="13" applyNumberFormat="1" applyFont="1" applyFill="1" applyBorder="1" applyAlignment="1" applyProtection="1"/>
    <xf numFmtId="0" fontId="57" fillId="0" borderId="0" xfId="12" applyFont="1" applyBorder="1"/>
    <xf numFmtId="0" fontId="57" fillId="0" borderId="0" xfId="12" applyFont="1"/>
    <xf numFmtId="0" fontId="37" fillId="0" borderId="0" xfId="12" applyFont="1" applyFill="1" applyAlignment="1">
      <alignment horizontal="left" vertical="top"/>
    </xf>
    <xf numFmtId="0" fontId="37" fillId="0" borderId="0" xfId="12" applyFont="1" applyFill="1" applyAlignment="1">
      <alignment horizontal="justify" vertical="top" wrapText="1"/>
    </xf>
    <xf numFmtId="0" fontId="37" fillId="0" borderId="3" xfId="12" applyFont="1" applyFill="1" applyBorder="1" applyAlignment="1">
      <alignment horizontal="center"/>
    </xf>
    <xf numFmtId="0" fontId="46" fillId="0" borderId="20" xfId="12" applyFont="1" applyFill="1" applyBorder="1" applyAlignment="1">
      <alignment horizontal="justify" vertical="top"/>
    </xf>
    <xf numFmtId="4" fontId="37" fillId="0" borderId="20" xfId="12" applyNumberFormat="1" applyFont="1" applyFill="1" applyBorder="1" applyAlignment="1"/>
    <xf numFmtId="0" fontId="46" fillId="0" borderId="0" xfId="12" applyFont="1" applyFill="1" applyBorder="1" applyAlignment="1">
      <alignment horizontal="justify" vertical="top"/>
    </xf>
    <xf numFmtId="0" fontId="37" fillId="0" borderId="0" xfId="12" quotePrefix="1" applyFont="1" applyFill="1" applyAlignment="1">
      <alignment horizontal="justify" vertical="top"/>
    </xf>
    <xf numFmtId="0" fontId="58" fillId="0" borderId="19" xfId="1" applyFont="1" applyFill="1" applyBorder="1" applyAlignment="1">
      <alignment horizontal="justify" vertical="top" wrapText="1"/>
    </xf>
    <xf numFmtId="0" fontId="37" fillId="0" borderId="0" xfId="12" applyFont="1" applyBorder="1" applyAlignment="1">
      <alignment horizontal="center"/>
    </xf>
    <xf numFmtId="4" fontId="37" fillId="0" borderId="0" xfId="12" applyNumberFormat="1" applyFont="1" applyBorder="1"/>
    <xf numFmtId="0" fontId="55" fillId="0" borderId="0" xfId="1" applyFont="1" applyFill="1" applyAlignment="1">
      <alignment horizontal="left"/>
    </xf>
    <xf numFmtId="4" fontId="55" fillId="0" borderId="0" xfId="1" applyNumberFormat="1" applyFont="1" applyFill="1" applyAlignment="1"/>
    <xf numFmtId="4" fontId="55" fillId="0" borderId="0" xfId="1" applyNumberFormat="1" applyFont="1" applyFill="1" applyAlignment="1">
      <alignment horizontal="right"/>
    </xf>
    <xf numFmtId="4" fontId="37" fillId="0" borderId="0" xfId="1" applyNumberFormat="1" applyFont="1" applyFill="1" applyBorder="1" applyAlignment="1">
      <alignment horizontal="center"/>
    </xf>
    <xf numFmtId="4" fontId="37" fillId="0" borderId="0" xfId="1" applyNumberFormat="1" applyFont="1" applyFill="1" applyBorder="1" applyAlignment="1"/>
    <xf numFmtId="4" fontId="37" fillId="0" borderId="0" xfId="1" applyNumberFormat="1" applyFont="1" applyFill="1" applyBorder="1" applyAlignment="1">
      <alignment horizontal="right"/>
    </xf>
    <xf numFmtId="0" fontId="48" fillId="0" borderId="0" xfId="1" applyFont="1" applyFill="1" applyBorder="1" applyAlignment="1">
      <alignment horizontal="center"/>
    </xf>
    <xf numFmtId="0" fontId="48" fillId="0" borderId="0" xfId="1" applyFont="1" applyFill="1" applyBorder="1"/>
    <xf numFmtId="4" fontId="37" fillId="0" borderId="0" xfId="1" applyNumberFormat="1" applyFont="1" applyFill="1" applyBorder="1" applyAlignment="1">
      <alignment horizontal="center" vertical="center"/>
    </xf>
    <xf numFmtId="4" fontId="37" fillId="0" borderId="0" xfId="1" applyNumberFormat="1" applyFont="1" applyFill="1" applyBorder="1" applyAlignment="1">
      <alignment horizontal="center" vertical="center" wrapText="1"/>
    </xf>
    <xf numFmtId="0" fontId="40" fillId="0" borderId="0" xfId="1" applyFont="1" applyFill="1" applyBorder="1" applyAlignment="1">
      <alignment horizontal="center"/>
    </xf>
    <xf numFmtId="0" fontId="41" fillId="0" borderId="0" xfId="1" applyFont="1" applyFill="1" applyBorder="1"/>
    <xf numFmtId="0" fontId="38" fillId="0" borderId="0" xfId="1" applyFont="1" applyFill="1" applyAlignment="1">
      <alignment horizontal="center"/>
    </xf>
    <xf numFmtId="0" fontId="37" fillId="0" borderId="0" xfId="1" applyFont="1" applyAlignment="1"/>
    <xf numFmtId="0" fontId="37" fillId="0" borderId="0" xfId="1" applyFont="1" applyFill="1" applyBorder="1" applyAlignment="1"/>
    <xf numFmtId="0" fontId="38" fillId="0" borderId="0" xfId="1" applyFont="1" applyFill="1" applyBorder="1" applyAlignment="1"/>
    <xf numFmtId="0" fontId="37" fillId="0" borderId="0" xfId="1" applyFont="1" applyAlignment="1">
      <alignment horizontal="justify" vertical="top" wrapText="1"/>
    </xf>
    <xf numFmtId="0" fontId="38" fillId="2" borderId="0" xfId="1" applyFont="1" applyFill="1" applyAlignment="1">
      <alignment horizontal="justify" vertical="top" wrapText="1"/>
    </xf>
    <xf numFmtId="2" fontId="38" fillId="0" borderId="0" xfId="1" applyNumberFormat="1" applyFont="1" applyFill="1" applyBorder="1"/>
    <xf numFmtId="0" fontId="3" fillId="0" borderId="12" xfId="1" applyFont="1" applyBorder="1" applyAlignment="1">
      <alignment horizontal="justify" vertical="top" wrapText="1"/>
    </xf>
    <xf numFmtId="0" fontId="37" fillId="0" borderId="12" xfId="1" applyFont="1" applyFill="1" applyBorder="1"/>
    <xf numFmtId="0" fontId="37" fillId="0" borderId="3" xfId="1" applyFont="1" applyFill="1" applyBorder="1"/>
    <xf numFmtId="0" fontId="46" fillId="0" borderId="12" xfId="1" applyFont="1" applyFill="1" applyBorder="1"/>
    <xf numFmtId="4" fontId="37" fillId="0" borderId="12" xfId="1" applyNumberFormat="1" applyFont="1" applyFill="1" applyBorder="1" applyAlignment="1">
      <alignment horizontal="center"/>
    </xf>
    <xf numFmtId="4" fontId="37" fillId="0" borderId="12" xfId="1" applyNumberFormat="1" applyFont="1" applyFill="1" applyBorder="1" applyAlignment="1"/>
    <xf numFmtId="0" fontId="45" fillId="0" borderId="0" xfId="1" applyFont="1" applyFill="1" applyBorder="1"/>
    <xf numFmtId="0" fontId="45" fillId="0" borderId="15" xfId="1" applyFont="1" applyFill="1" applyBorder="1"/>
    <xf numFmtId="4" fontId="45" fillId="0" borderId="15" xfId="1" applyNumberFormat="1" applyFont="1" applyFill="1" applyBorder="1" applyAlignment="1">
      <alignment horizontal="center"/>
    </xf>
    <xf numFmtId="4" fontId="45" fillId="0" borderId="15" xfId="1" applyNumberFormat="1" applyFont="1" applyFill="1" applyBorder="1" applyAlignment="1"/>
    <xf numFmtId="0" fontId="37" fillId="0" borderId="1" xfId="1" applyFont="1" applyFill="1" applyBorder="1"/>
    <xf numFmtId="0" fontId="41" fillId="4" borderId="4" xfId="1" applyFont="1" applyFill="1" applyBorder="1" applyAlignment="1">
      <alignment horizontal="center" vertical="top"/>
    </xf>
    <xf numFmtId="0" fontId="41" fillId="0" borderId="1" xfId="1" applyFont="1" applyFill="1" applyBorder="1" applyAlignment="1">
      <alignment vertical="top"/>
    </xf>
    <xf numFmtId="0" fontId="41" fillId="0" borderId="3" xfId="1" applyFont="1" applyFill="1" applyBorder="1" applyAlignment="1">
      <alignment vertical="top"/>
    </xf>
    <xf numFmtId="0" fontId="37" fillId="0" borderId="12" xfId="1" applyFont="1" applyFill="1" applyBorder="1" applyAlignment="1">
      <alignment horizontal="center"/>
    </xf>
    <xf numFmtId="4" fontId="37" fillId="0" borderId="12" xfId="1" applyNumberFormat="1" applyFont="1" applyFill="1" applyBorder="1"/>
    <xf numFmtId="2" fontId="56" fillId="0" borderId="0" xfId="1" applyNumberFormat="1" applyFont="1" applyFill="1" applyBorder="1"/>
    <xf numFmtId="0" fontId="37" fillId="0" borderId="0" xfId="1" applyFont="1" applyFill="1" applyBorder="1" applyAlignment="1">
      <alignment horizontal="justify" vertical="top" wrapText="1"/>
    </xf>
    <xf numFmtId="0" fontId="37" fillId="0" borderId="0" xfId="1" applyFont="1" applyFill="1" applyBorder="1" applyAlignment="1">
      <alignment horizontal="center"/>
    </xf>
    <xf numFmtId="0" fontId="37" fillId="0" borderId="21" xfId="1" applyFont="1" applyFill="1" applyBorder="1"/>
    <xf numFmtId="0" fontId="37" fillId="0" borderId="20" xfId="1" applyFont="1" applyFill="1" applyBorder="1" applyAlignment="1">
      <alignment wrapText="1"/>
    </xf>
    <xf numFmtId="0" fontId="40" fillId="2" borderId="0" xfId="1" applyFont="1" applyFill="1" applyBorder="1" applyAlignment="1"/>
    <xf numFmtId="0" fontId="52" fillId="2" borderId="0" xfId="1" applyFont="1" applyFill="1" applyBorder="1" applyAlignment="1">
      <alignment horizontal="justify"/>
    </xf>
    <xf numFmtId="4" fontId="37" fillId="2" borderId="0" xfId="1" applyNumberFormat="1" applyFont="1" applyFill="1" applyBorder="1" applyAlignment="1">
      <alignment horizontal="left"/>
    </xf>
    <xf numFmtId="0" fontId="37" fillId="0" borderId="0" xfId="1" applyFont="1" applyBorder="1" applyAlignment="1"/>
    <xf numFmtId="0" fontId="37" fillId="2" borderId="16" xfId="1" applyFont="1" applyFill="1" applyBorder="1"/>
    <xf numFmtId="0" fontId="52" fillId="2" borderId="16" xfId="1" applyFont="1" applyFill="1" applyBorder="1"/>
    <xf numFmtId="4" fontId="37" fillId="2" borderId="16" xfId="1" applyNumberFormat="1" applyFont="1" applyFill="1" applyBorder="1" applyAlignment="1">
      <alignment horizontal="left"/>
    </xf>
    <xf numFmtId="4" fontId="37" fillId="2" borderId="16" xfId="1" applyNumberFormat="1" applyFont="1" applyFill="1" applyBorder="1" applyAlignment="1"/>
    <xf numFmtId="0" fontId="38" fillId="0" borderId="0" xfId="1" applyFont="1" applyFill="1" applyBorder="1" applyAlignment="1">
      <alignment horizontal="center" vertical="top"/>
    </xf>
    <xf numFmtId="0" fontId="3" fillId="0" borderId="0" xfId="1" applyFont="1" applyBorder="1"/>
    <xf numFmtId="0" fontId="37" fillId="0" borderId="0" xfId="1" applyFont="1" applyFill="1" applyBorder="1" applyAlignment="1">
      <alignment horizontal="justify" vertical="top"/>
    </xf>
    <xf numFmtId="0" fontId="37" fillId="0" borderId="0" xfId="1" applyFont="1" applyBorder="1" applyAlignment="1">
      <alignment horizontal="center"/>
    </xf>
    <xf numFmtId="4" fontId="37" fillId="0" borderId="0" xfId="1" applyNumberFormat="1" applyFont="1" applyBorder="1"/>
    <xf numFmtId="167" fontId="37" fillId="0" borderId="0" xfId="1" applyNumberFormat="1" applyFont="1" applyFill="1" applyBorder="1" applyAlignment="1">
      <alignment horizontal="right"/>
    </xf>
    <xf numFmtId="0" fontId="35" fillId="0" borderId="16" xfId="1" applyFont="1" applyFill="1" applyBorder="1" applyAlignment="1">
      <alignment horizontal="left"/>
    </xf>
    <xf numFmtId="0" fontId="48" fillId="0" borderId="0" xfId="1" applyFont="1" applyFill="1" applyAlignment="1">
      <alignment horizontal="center"/>
    </xf>
    <xf numFmtId="0" fontId="54" fillId="0" borderId="18" xfId="1" applyFont="1" applyBorder="1" applyAlignment="1">
      <alignment horizontal="justify" vertical="top"/>
    </xf>
    <xf numFmtId="0" fontId="37" fillId="0" borderId="0" xfId="1" applyFont="1" applyBorder="1" applyAlignment="1">
      <alignment horizontal="justify" vertical="top"/>
    </xf>
    <xf numFmtId="4" fontId="37" fillId="0" borderId="0" xfId="1" applyNumberFormat="1" applyFont="1" applyFill="1" applyBorder="1" applyAlignment="1">
      <alignment horizontal="left"/>
    </xf>
    <xf numFmtId="4" fontId="37" fillId="0" borderId="10" xfId="1" applyNumberFormat="1" applyFont="1" applyFill="1" applyBorder="1" applyAlignment="1">
      <alignment horizontal="left"/>
    </xf>
    <xf numFmtId="4" fontId="37" fillId="0" borderId="10" xfId="1" applyNumberFormat="1" applyFont="1" applyFill="1" applyBorder="1" applyAlignment="1"/>
    <xf numFmtId="0" fontId="57" fillId="0" borderId="0" xfId="1" applyFont="1" applyBorder="1"/>
    <xf numFmtId="0" fontId="57" fillId="0" borderId="0" xfId="1" applyFont="1"/>
    <xf numFmtId="0" fontId="38" fillId="2" borderId="0" xfId="1" applyFont="1" applyFill="1" applyAlignment="1">
      <alignment horizontal="left" vertical="top"/>
    </xf>
    <xf numFmtId="0" fontId="37" fillId="0" borderId="0" xfId="1" applyFont="1" applyAlignment="1">
      <alignment horizontal="left" vertical="top" wrapText="1"/>
    </xf>
    <xf numFmtId="0" fontId="37" fillId="0" borderId="0" xfId="1" applyFont="1" applyFill="1" applyBorder="1" applyAlignment="1">
      <alignment wrapText="1"/>
    </xf>
    <xf numFmtId="9" fontId="46" fillId="0" borderId="12" xfId="1" applyNumberFormat="1" applyFont="1" applyFill="1" applyBorder="1" applyAlignment="1">
      <alignment horizontal="justify" vertical="top"/>
    </xf>
    <xf numFmtId="4" fontId="37" fillId="0" borderId="12" xfId="1" applyNumberFormat="1" applyFont="1" applyBorder="1" applyAlignment="1">
      <alignment horizontal="center" vertical="center"/>
    </xf>
    <xf numFmtId="0" fontId="38" fillId="2" borderId="0" xfId="1" applyFont="1" applyFill="1" applyAlignment="1">
      <alignment vertical="top" wrapText="1"/>
    </xf>
    <xf numFmtId="0" fontId="59" fillId="2" borderId="0" xfId="1" applyFont="1" applyFill="1" applyAlignment="1">
      <alignment horizontal="center"/>
    </xf>
    <xf numFmtId="0" fontId="3" fillId="2" borderId="0" xfId="1" applyFont="1" applyFill="1"/>
    <xf numFmtId="4" fontId="37" fillId="2" borderId="0" xfId="1" applyNumberFormat="1" applyFont="1" applyFill="1" applyAlignment="1">
      <alignment horizontal="left"/>
    </xf>
    <xf numFmtId="4" fontId="3" fillId="0" borderId="0" xfId="1" applyNumberFormat="1"/>
    <xf numFmtId="4" fontId="37" fillId="0" borderId="0" xfId="1" applyNumberFormat="1" applyFont="1" applyBorder="1" applyAlignment="1">
      <alignment horizontal="center"/>
    </xf>
    <xf numFmtId="0" fontId="41" fillId="0" borderId="0" xfId="1" applyFont="1" applyFill="1" applyAlignment="1">
      <alignment vertical="top" wrapText="1"/>
    </xf>
    <xf numFmtId="49" fontId="49" fillId="0" borderId="0" xfId="1" applyNumberFormat="1" applyFont="1" applyFill="1" applyAlignment="1">
      <alignment vertical="top" wrapText="1"/>
    </xf>
    <xf numFmtId="0" fontId="41" fillId="2" borderId="10" xfId="1" applyFont="1" applyFill="1" applyBorder="1" applyAlignment="1">
      <alignment horizontal="center" vertical="top"/>
    </xf>
    <xf numFmtId="49" fontId="49" fillId="0" borderId="10" xfId="1" applyNumberFormat="1" applyFont="1" applyFill="1" applyBorder="1" applyAlignment="1">
      <alignment vertical="top" wrapText="1"/>
    </xf>
    <xf numFmtId="4" fontId="37" fillId="0" borderId="10" xfId="1" applyNumberFormat="1" applyFont="1" applyBorder="1" applyAlignment="1">
      <alignment horizontal="center"/>
    </xf>
    <xf numFmtId="49" fontId="37" fillId="0" borderId="0" xfId="1" applyNumberFormat="1" applyFont="1" applyFill="1" applyAlignment="1">
      <alignment vertical="top" wrapText="1"/>
    </xf>
    <xf numFmtId="0" fontId="41" fillId="2" borderId="10" xfId="1" applyFont="1" applyFill="1" applyBorder="1" applyAlignment="1">
      <alignment horizontal="center" vertical="center"/>
    </xf>
    <xf numFmtId="49" fontId="49" fillId="0" borderId="10" xfId="1" applyNumberFormat="1" applyFont="1" applyFill="1" applyBorder="1" applyAlignment="1">
      <alignment vertical="center" wrapText="1"/>
    </xf>
    <xf numFmtId="0" fontId="41" fillId="2" borderId="0" xfId="1" applyFont="1" applyFill="1"/>
    <xf numFmtId="9" fontId="37" fillId="0" borderId="0" xfId="1" applyNumberFormat="1" applyFont="1" applyFill="1" applyAlignment="1">
      <alignment horizontal="justify" vertical="top"/>
    </xf>
    <xf numFmtId="9" fontId="38" fillId="0" borderId="0" xfId="1" applyNumberFormat="1" applyFont="1" applyFill="1" applyAlignment="1">
      <alignment horizontal="justify" vertical="top"/>
    </xf>
    <xf numFmtId="0" fontId="56" fillId="0" borderId="0" xfId="1" applyFont="1" applyFill="1" applyBorder="1" applyAlignment="1">
      <alignment horizontal="center"/>
    </xf>
    <xf numFmtId="9" fontId="45" fillId="0" borderId="0" xfId="1" applyNumberFormat="1" applyFont="1" applyFill="1" applyBorder="1" applyAlignment="1">
      <alignment horizontal="justify" vertical="top"/>
    </xf>
    <xf numFmtId="4" fontId="45" fillId="0" borderId="0" xfId="1" applyNumberFormat="1" applyFont="1" applyFill="1" applyBorder="1" applyAlignment="1">
      <alignment horizontal="center"/>
    </xf>
    <xf numFmtId="4" fontId="45" fillId="0" borderId="0" xfId="1" applyNumberFormat="1" applyFont="1" applyFill="1" applyBorder="1" applyAlignment="1"/>
    <xf numFmtId="4" fontId="45" fillId="0" borderId="0" xfId="1" applyNumberFormat="1" applyFont="1" applyFill="1" applyBorder="1" applyAlignment="1">
      <alignment horizontal="right"/>
    </xf>
    <xf numFmtId="0" fontId="41" fillId="2" borderId="4" xfId="1" applyFont="1" applyFill="1" applyBorder="1" applyAlignment="1">
      <alignment horizontal="center"/>
    </xf>
    <xf numFmtId="0" fontId="38" fillId="2" borderId="0" xfId="1" applyFont="1" applyFill="1"/>
    <xf numFmtId="0" fontId="38" fillId="0" borderId="1" xfId="1" applyFont="1" applyFill="1" applyBorder="1" applyAlignment="1">
      <alignment horizontal="center"/>
    </xf>
    <xf numFmtId="0" fontId="38" fillId="0" borderId="0" xfId="1" quotePrefix="1" applyFont="1" applyFill="1" applyAlignment="1">
      <alignment vertical="top" wrapText="1"/>
    </xf>
    <xf numFmtId="0" fontId="41" fillId="0" borderId="1" xfId="1" applyFont="1" applyFill="1" applyBorder="1" applyAlignment="1">
      <alignment horizontal="center"/>
    </xf>
    <xf numFmtId="0" fontId="38" fillId="0" borderId="0" xfId="1" quotePrefix="1" applyFont="1" applyFill="1" applyAlignment="1">
      <alignment wrapText="1"/>
    </xf>
    <xf numFmtId="0" fontId="38" fillId="0" borderId="4" xfId="1" applyFont="1" applyFill="1" applyBorder="1" applyAlignment="1">
      <alignment horizontal="center" vertical="top"/>
    </xf>
    <xf numFmtId="0" fontId="37" fillId="0" borderId="15" xfId="1" applyFont="1" applyBorder="1" applyAlignment="1">
      <alignment horizontal="justify"/>
    </xf>
    <xf numFmtId="0" fontId="38" fillId="0" borderId="3" xfId="1" applyFont="1" applyFill="1" applyBorder="1" applyAlignment="1">
      <alignment horizontal="center" vertical="top"/>
    </xf>
    <xf numFmtId="0" fontId="37" fillId="0" borderId="12" xfId="1" applyFont="1" applyBorder="1" applyAlignment="1">
      <alignment horizontal="justify"/>
    </xf>
    <xf numFmtId="0" fontId="38" fillId="0" borderId="8" xfId="1" applyFont="1" applyFill="1" applyBorder="1" applyAlignment="1">
      <alignment horizontal="center" vertical="top"/>
    </xf>
    <xf numFmtId="0" fontId="37" fillId="0" borderId="0" xfId="1" applyFont="1" applyBorder="1" applyAlignment="1">
      <alignment horizontal="justify"/>
    </xf>
    <xf numFmtId="0" fontId="37" fillId="0" borderId="15" xfId="1" quotePrefix="1" applyFont="1" applyBorder="1" applyAlignment="1">
      <alignment horizontal="justify"/>
    </xf>
    <xf numFmtId="0" fontId="37" fillId="0" borderId="0" xfId="1" applyFont="1" applyFill="1" applyBorder="1" applyAlignment="1">
      <alignment horizontal="left" wrapText="1"/>
    </xf>
    <xf numFmtId="0" fontId="38" fillId="0" borderId="10" xfId="1" applyFont="1" applyFill="1" applyBorder="1"/>
    <xf numFmtId="4" fontId="37" fillId="0" borderId="12" xfId="1" applyNumberFormat="1" applyFont="1" applyFill="1" applyBorder="1" applyAlignment="1">
      <alignment horizontal="left"/>
    </xf>
    <xf numFmtId="0" fontId="38" fillId="0" borderId="3" xfId="1" applyFont="1" applyFill="1" applyBorder="1" applyAlignment="1">
      <alignment horizontal="center"/>
    </xf>
    <xf numFmtId="2" fontId="37" fillId="0" borderId="0" xfId="1" applyNumberFormat="1" applyFont="1" applyFill="1" applyBorder="1"/>
    <xf numFmtId="0" fontId="52" fillId="2" borderId="0" xfId="1" applyFont="1" applyFill="1" applyAlignment="1">
      <alignment horizontal="center"/>
    </xf>
    <xf numFmtId="0" fontId="41" fillId="2" borderId="0" xfId="1" applyFont="1" applyFill="1" applyBorder="1" applyAlignment="1">
      <alignment horizontal="justify" vertical="top"/>
    </xf>
    <xf numFmtId="0" fontId="40" fillId="0" borderId="0" xfId="1" applyFont="1" applyFill="1" applyBorder="1" applyAlignment="1">
      <alignment wrapText="1"/>
    </xf>
    <xf numFmtId="0" fontId="38" fillId="0" borderId="0" xfId="1" applyFont="1" applyFill="1" applyBorder="1" applyAlignment="1">
      <alignment horizontal="center"/>
    </xf>
    <xf numFmtId="0" fontId="41" fillId="0" borderId="0" xfId="1" applyFont="1" applyFill="1" applyBorder="1" applyAlignment="1">
      <alignment wrapText="1"/>
    </xf>
    <xf numFmtId="0" fontId="38" fillId="0" borderId="0" xfId="1" applyFont="1" applyFill="1" applyAlignment="1">
      <alignment horizontal="justify" vertical="top" wrapText="1"/>
    </xf>
    <xf numFmtId="0" fontId="56" fillId="0" borderId="0" xfId="1" applyFont="1" applyFill="1" applyBorder="1"/>
    <xf numFmtId="0" fontId="38" fillId="0" borderId="0" xfId="1" applyFont="1" applyFill="1" applyAlignment="1">
      <alignment horizontal="left" vertical="top" wrapText="1"/>
    </xf>
    <xf numFmtId="0" fontId="38" fillId="0" borderId="0" xfId="1" applyFont="1" applyFill="1" applyBorder="1" applyAlignment="1">
      <alignment horizontal="justify" vertical="top" wrapText="1"/>
    </xf>
    <xf numFmtId="0" fontId="37" fillId="0" borderId="0" xfId="1" applyFont="1" applyFill="1" applyAlignment="1">
      <alignment horizontal="center"/>
    </xf>
    <xf numFmtId="167" fontId="45" fillId="0" borderId="0" xfId="1" applyNumberFormat="1" applyFont="1" applyFill="1" applyBorder="1" applyAlignment="1"/>
    <xf numFmtId="0" fontId="38" fillId="0" borderId="0" xfId="1" applyFont="1" applyFill="1" applyAlignment="1">
      <alignment wrapText="1"/>
    </xf>
    <xf numFmtId="0" fontId="38" fillId="4" borderId="0" xfId="1" applyFont="1" applyFill="1" applyAlignment="1">
      <alignment horizontal="left" vertical="top" wrapText="1"/>
    </xf>
    <xf numFmtId="0" fontId="37" fillId="0" borderId="0" xfId="1" applyFont="1" applyFill="1" applyAlignment="1">
      <alignment horizontal="justify" vertical="top" wrapText="1"/>
    </xf>
    <xf numFmtId="0" fontId="37" fillId="0" borderId="1" xfId="1" applyFont="1" applyFill="1" applyBorder="1" applyAlignment="1">
      <alignment horizontal="right" vertical="top"/>
    </xf>
    <xf numFmtId="4" fontId="37" fillId="0" borderId="20" xfId="1" applyNumberFormat="1" applyFont="1" applyFill="1" applyBorder="1" applyAlignment="1">
      <alignment horizontal="center"/>
    </xf>
    <xf numFmtId="0" fontId="8" fillId="0" borderId="0" xfId="1" applyFont="1" applyFill="1" applyBorder="1"/>
    <xf numFmtId="0" fontId="37" fillId="0" borderId="3" xfId="1" applyFont="1" applyFill="1" applyBorder="1" applyAlignment="1">
      <alignment horizontal="right" vertical="top"/>
    </xf>
    <xf numFmtId="0" fontId="37" fillId="0" borderId="10" xfId="1" applyFont="1" applyFill="1" applyBorder="1"/>
    <xf numFmtId="0" fontId="40" fillId="4" borderId="22" xfId="1" applyFont="1" applyFill="1" applyBorder="1"/>
    <xf numFmtId="0" fontId="52" fillId="4" borderId="22" xfId="1" applyFont="1" applyFill="1" applyBorder="1" applyAlignment="1">
      <alignment vertical="top" wrapText="1"/>
    </xf>
    <xf numFmtId="0" fontId="40" fillId="4" borderId="22" xfId="1" applyFont="1" applyFill="1" applyBorder="1" applyAlignment="1">
      <alignment vertical="top"/>
    </xf>
    <xf numFmtId="0" fontId="37" fillId="4" borderId="17" xfId="1" applyFont="1" applyFill="1" applyBorder="1"/>
    <xf numFmtId="0" fontId="52" fillId="4" borderId="17" xfId="1" applyFont="1" applyFill="1" applyBorder="1" applyAlignment="1">
      <alignment wrapText="1"/>
    </xf>
    <xf numFmtId="4" fontId="37" fillId="4" borderId="17" xfId="1" applyNumberFormat="1" applyFont="1" applyFill="1" applyBorder="1" applyAlignment="1">
      <alignment horizontal="center"/>
    </xf>
    <xf numFmtId="4" fontId="37" fillId="4" borderId="17" xfId="1" applyNumberFormat="1" applyFont="1" applyFill="1" applyBorder="1" applyAlignment="1"/>
    <xf numFmtId="0" fontId="45" fillId="0" borderId="0" xfId="1" applyFont="1" applyFill="1" applyBorder="1" applyAlignment="1">
      <alignment horizontal="center"/>
    </xf>
    <xf numFmtId="4" fontId="45" fillId="0" borderId="0" xfId="1" applyNumberFormat="1" applyFont="1" applyFill="1" applyBorder="1"/>
    <xf numFmtId="4" fontId="45" fillId="0" borderId="0" xfId="1" applyNumberFormat="1" applyFont="1" applyFill="1" applyBorder="1" applyAlignment="1">
      <alignment horizontal="left"/>
    </xf>
    <xf numFmtId="0" fontId="45" fillId="0" borderId="0" xfId="1" applyFont="1" applyFill="1" applyBorder="1" applyAlignment="1"/>
    <xf numFmtId="0" fontId="56" fillId="0" borderId="0" xfId="1" applyFont="1" applyFill="1" applyBorder="1" applyAlignment="1"/>
    <xf numFmtId="0" fontId="45" fillId="0" borderId="0" xfId="1" applyFont="1" applyFill="1" applyAlignment="1"/>
    <xf numFmtId="0" fontId="38" fillId="5" borderId="23" xfId="1" applyFont="1" applyFill="1" applyBorder="1" applyAlignment="1">
      <alignment horizontal="justify" vertical="center" wrapText="1"/>
    </xf>
    <xf numFmtId="0" fontId="38" fillId="0" borderId="0" xfId="1" applyFont="1" applyAlignment="1">
      <alignment horizontal="left" vertical="top" wrapText="1"/>
    </xf>
    <xf numFmtId="0" fontId="41" fillId="0" borderId="4" xfId="1" applyFont="1" applyFill="1" applyBorder="1" applyAlignment="1">
      <alignment horizontal="center" vertical="top"/>
    </xf>
    <xf numFmtId="0" fontId="38" fillId="0" borderId="19" xfId="1" applyFont="1" applyFill="1" applyBorder="1" applyAlignment="1">
      <alignment horizontal="justify" vertical="top" wrapText="1"/>
    </xf>
    <xf numFmtId="4" fontId="37" fillId="0" borderId="19" xfId="1" applyNumberFormat="1" applyFont="1" applyFill="1" applyBorder="1" applyAlignment="1">
      <alignment horizontal="left"/>
    </xf>
    <xf numFmtId="0" fontId="37" fillId="0" borderId="19" xfId="1" applyFont="1" applyFill="1" applyBorder="1"/>
    <xf numFmtId="0" fontId="45" fillId="0" borderId="0" xfId="1" applyFont="1" applyFill="1" applyAlignment="1">
      <alignment wrapText="1"/>
    </xf>
    <xf numFmtId="0" fontId="45" fillId="0" borderId="0" xfId="1" applyFont="1" applyFill="1" applyAlignment="1">
      <alignment horizontal="center"/>
    </xf>
    <xf numFmtId="4" fontId="56" fillId="0" borderId="0" xfId="1" applyNumberFormat="1" applyFont="1" applyFill="1" applyBorder="1"/>
    <xf numFmtId="0" fontId="37" fillId="0" borderId="19" xfId="1" applyFont="1" applyFill="1" applyBorder="1" applyAlignment="1">
      <alignment horizontal="left" vertical="top" wrapText="1"/>
    </xf>
    <xf numFmtId="4" fontId="38" fillId="0" borderId="0" xfId="1" applyNumberFormat="1" applyFont="1" applyFill="1" applyBorder="1" applyAlignment="1"/>
    <xf numFmtId="0" fontId="46" fillId="0" borderId="22" xfId="1" applyFont="1" applyFill="1" applyBorder="1" applyAlignment="1">
      <alignment vertical="top" wrapText="1"/>
    </xf>
    <xf numFmtId="9" fontId="3" fillId="0" borderId="22" xfId="1" applyNumberFormat="1" applyFont="1" applyFill="1" applyBorder="1" applyAlignment="1">
      <alignment horizontal="center"/>
    </xf>
    <xf numFmtId="4" fontId="37" fillId="0" borderId="22" xfId="1" applyNumberFormat="1" applyFont="1" applyFill="1" applyBorder="1" applyAlignment="1"/>
    <xf numFmtId="0" fontId="40" fillId="4" borderId="0" xfId="1" applyFont="1" applyFill="1" applyBorder="1"/>
    <xf numFmtId="4" fontId="37" fillId="4" borderId="17" xfId="1" applyNumberFormat="1" applyFont="1" applyFill="1" applyBorder="1" applyAlignment="1">
      <alignment horizontal="left"/>
    </xf>
    <xf numFmtId="0" fontId="3" fillId="0" borderId="0" xfId="1" applyBorder="1"/>
    <xf numFmtId="0" fontId="38" fillId="4" borderId="0" xfId="1" applyFont="1" applyFill="1" applyAlignment="1">
      <alignment horizontal="justify" vertical="top"/>
    </xf>
    <xf numFmtId="0" fontId="38" fillId="0" borderId="9" xfId="1" applyFont="1" applyFill="1" applyBorder="1" applyAlignment="1">
      <alignment horizontal="center" vertical="top"/>
    </xf>
    <xf numFmtId="0" fontId="38" fillId="0" borderId="13" xfId="1" applyFont="1" applyFill="1" applyBorder="1" applyAlignment="1">
      <alignment horizontal="justify" vertical="top" wrapText="1"/>
    </xf>
    <xf numFmtId="0" fontId="38" fillId="0" borderId="7" xfId="1" applyFont="1" applyFill="1" applyBorder="1" applyAlignment="1">
      <alignment horizontal="justify" vertical="top"/>
    </xf>
    <xf numFmtId="0" fontId="37" fillId="0" borderId="19" xfId="1" applyFont="1" applyFill="1" applyBorder="1" applyAlignment="1">
      <alignment horizontal="right"/>
    </xf>
    <xf numFmtId="167" fontId="37" fillId="0" borderId="0" xfId="1" applyNumberFormat="1" applyFont="1" applyFill="1" applyBorder="1" applyAlignment="1"/>
    <xf numFmtId="0" fontId="37" fillId="0" borderId="20" xfId="1" applyFont="1" applyFill="1" applyBorder="1"/>
    <xf numFmtId="0" fontId="37" fillId="0" borderId="20" xfId="1" applyFont="1" applyFill="1" applyBorder="1" applyAlignment="1">
      <alignment horizontal="right"/>
    </xf>
    <xf numFmtId="0" fontId="37" fillId="0" borderId="19" xfId="1" applyFont="1" applyFill="1" applyBorder="1" applyAlignment="1">
      <alignment horizontal="justify" vertical="top"/>
    </xf>
    <xf numFmtId="0" fontId="38" fillId="0" borderId="19" xfId="1" applyFont="1" applyFill="1" applyBorder="1" applyAlignment="1">
      <alignment horizontal="justify" vertical="top"/>
    </xf>
    <xf numFmtId="0" fontId="56" fillId="0" borderId="1" xfId="1" applyFont="1" applyFill="1" applyBorder="1" applyAlignment="1">
      <alignment horizontal="center" vertical="top"/>
    </xf>
    <xf numFmtId="0" fontId="45" fillId="0" borderId="3" xfId="1" applyFont="1" applyFill="1" applyBorder="1" applyAlignment="1">
      <alignment horizontal="center" vertical="top"/>
    </xf>
    <xf numFmtId="0" fontId="40" fillId="5" borderId="0" xfId="1" applyFont="1" applyFill="1" applyBorder="1"/>
    <xf numFmtId="0" fontId="52" fillId="5" borderId="22" xfId="1" applyFont="1" applyFill="1" applyBorder="1" applyAlignment="1">
      <alignment vertical="top"/>
    </xf>
    <xf numFmtId="0" fontId="40" fillId="5" borderId="22" xfId="1" applyFont="1" applyFill="1" applyBorder="1" applyAlignment="1">
      <alignment vertical="top"/>
    </xf>
    <xf numFmtId="0" fontId="38" fillId="5" borderId="17" xfId="1" applyFont="1" applyFill="1" applyBorder="1"/>
    <xf numFmtId="0" fontId="52" fillId="5" borderId="17" xfId="1" applyFont="1" applyFill="1" applyBorder="1"/>
    <xf numFmtId="4" fontId="38" fillId="5" borderId="17" xfId="1" applyNumberFormat="1" applyFont="1" applyFill="1" applyBorder="1" applyAlignment="1">
      <alignment horizontal="left"/>
    </xf>
    <xf numFmtId="4" fontId="38" fillId="5" borderId="17" xfId="1" applyNumberFormat="1" applyFont="1" applyFill="1" applyBorder="1" applyAlignment="1"/>
    <xf numFmtId="2" fontId="38" fillId="0" borderId="0" xfId="1" applyNumberFormat="1" applyFont="1" applyFill="1"/>
    <xf numFmtId="0" fontId="38" fillId="0" borderId="0" xfId="1" applyFont="1" applyFill="1" applyBorder="1" applyAlignment="1">
      <alignment wrapText="1"/>
    </xf>
    <xf numFmtId="0" fontId="38" fillId="0" borderId="0" xfId="1" applyFont="1" applyFill="1" applyBorder="1" applyAlignment="1">
      <alignment horizontal="left" vertical="top" wrapText="1"/>
    </xf>
    <xf numFmtId="0" fontId="56" fillId="0" borderId="0" xfId="1" applyFont="1" applyFill="1" applyBorder="1" applyAlignment="1">
      <alignment horizontal="justify" vertical="top" wrapText="1"/>
    </xf>
    <xf numFmtId="0" fontId="38" fillId="4" borderId="0" xfId="1" applyFont="1" applyFill="1" applyAlignment="1">
      <alignment horizontal="justify" vertical="top" wrapText="1"/>
    </xf>
    <xf numFmtId="0" fontId="37" fillId="0" borderId="3" xfId="1" applyFont="1" applyFill="1" applyBorder="1" applyAlignment="1">
      <alignment horizontal="center"/>
    </xf>
    <xf numFmtId="0" fontId="37" fillId="0" borderId="20" xfId="1" applyFont="1" applyFill="1" applyBorder="1" applyAlignment="1">
      <alignment vertical="center" wrapText="1"/>
    </xf>
    <xf numFmtId="0" fontId="57" fillId="0" borderId="0" xfId="1" applyFont="1" applyFill="1" applyBorder="1"/>
    <xf numFmtId="167" fontId="45" fillId="0" borderId="0" xfId="1" applyNumberFormat="1" applyFont="1" applyFill="1" applyAlignment="1"/>
    <xf numFmtId="0" fontId="56" fillId="0" borderId="0" xfId="1" applyFont="1" applyFill="1"/>
    <xf numFmtId="0" fontId="38" fillId="0" borderId="13" xfId="1" applyFont="1" applyFill="1" applyBorder="1" applyAlignment="1">
      <alignment horizontal="left" vertical="top" wrapText="1"/>
    </xf>
    <xf numFmtId="167" fontId="45" fillId="0" borderId="0" xfId="1" applyNumberFormat="1" applyFont="1" applyFill="1" applyBorder="1" applyAlignment="1">
      <alignment horizontal="right"/>
    </xf>
    <xf numFmtId="0" fontId="41" fillId="0" borderId="0" xfId="1" applyFont="1" applyFill="1"/>
    <xf numFmtId="0" fontId="41" fillId="0" borderId="0" xfId="1" applyFont="1" applyFill="1" applyAlignment="1">
      <alignment wrapText="1"/>
    </xf>
    <xf numFmtId="9" fontId="37" fillId="0" borderId="10" xfId="1" applyNumberFormat="1" applyFont="1" applyFill="1" applyBorder="1" applyAlignment="1">
      <alignment horizontal="justify" vertical="top"/>
    </xf>
    <xf numFmtId="0" fontId="37" fillId="0" borderId="15" xfId="1" applyFont="1" applyBorder="1"/>
    <xf numFmtId="0" fontId="37" fillId="0" borderId="15" xfId="1" applyFont="1" applyFill="1" applyBorder="1" applyAlignment="1">
      <alignment wrapText="1"/>
    </xf>
    <xf numFmtId="9" fontId="37" fillId="0" borderId="0" xfId="1" applyNumberFormat="1" applyFont="1" applyFill="1" applyBorder="1" applyAlignment="1">
      <alignment horizontal="justify" vertical="top"/>
    </xf>
    <xf numFmtId="0" fontId="52" fillId="2" borderId="0" xfId="1" applyFont="1" applyFill="1" applyBorder="1" applyAlignment="1">
      <alignment horizontal="justify" vertical="top"/>
    </xf>
    <xf numFmtId="0" fontId="37" fillId="0" borderId="0" xfId="1" applyNumberFormat="1" applyFont="1" applyFill="1" applyBorder="1"/>
    <xf numFmtId="0" fontId="48" fillId="0" borderId="0" xfId="1" applyNumberFormat="1" applyFont="1" applyFill="1" applyBorder="1"/>
    <xf numFmtId="0" fontId="41" fillId="0" borderId="0" xfId="1" applyNumberFormat="1" applyFont="1" applyFill="1" applyBorder="1"/>
    <xf numFmtId="0" fontId="37" fillId="0" borderId="0" xfId="1" applyNumberFormat="1" applyFont="1" applyAlignment="1">
      <alignment horizontal="justify" vertical="top"/>
    </xf>
    <xf numFmtId="0" fontId="37" fillId="0" borderId="0" xfId="1" applyNumberFormat="1" applyFont="1" applyFill="1" applyBorder="1" applyAlignment="1">
      <alignment horizontal="justify" vertical="top"/>
    </xf>
    <xf numFmtId="0" fontId="38" fillId="0" borderId="0" xfId="1" applyNumberFormat="1" applyFont="1" applyAlignment="1">
      <alignment horizontal="justify" vertical="top"/>
    </xf>
    <xf numFmtId="0" fontId="37" fillId="0" borderId="0" xfId="1" applyNumberFormat="1" applyFont="1" applyAlignment="1">
      <alignment horizontal="left" vertical="top" wrapText="1"/>
    </xf>
    <xf numFmtId="0" fontId="37" fillId="0" borderId="0" xfId="1" applyNumberFormat="1" applyFont="1" applyFill="1" applyAlignment="1">
      <alignment vertical="top" wrapText="1"/>
    </xf>
    <xf numFmtId="0" fontId="38" fillId="0" borderId="0" xfId="1" applyNumberFormat="1" applyFont="1" applyFill="1" applyAlignment="1">
      <alignment vertical="top" wrapText="1"/>
    </xf>
    <xf numFmtId="0" fontId="45" fillId="0" borderId="0" xfId="1" applyNumberFormat="1" applyFont="1" applyFill="1" applyAlignment="1">
      <alignment vertical="top" wrapText="1"/>
    </xf>
    <xf numFmtId="0" fontId="45" fillId="0" borderId="0" xfId="1" applyFont="1" applyAlignment="1">
      <alignment horizontal="center"/>
    </xf>
    <xf numFmtId="4" fontId="45" fillId="0" borderId="0" xfId="1" applyNumberFormat="1" applyFont="1" applyFill="1" applyAlignment="1"/>
    <xf numFmtId="0" fontId="38" fillId="2" borderId="0" xfId="1" applyNumberFormat="1" applyFont="1" applyFill="1" applyAlignment="1">
      <alignment horizontal="justify" vertical="top"/>
    </xf>
    <xf numFmtId="0" fontId="37" fillId="0" borderId="13" xfId="1" applyNumberFormat="1" applyFont="1" applyBorder="1" applyAlignment="1">
      <alignment horizontal="justify" vertical="top" wrapText="1"/>
    </xf>
    <xf numFmtId="0" fontId="46" fillId="0" borderId="10" xfId="1" applyNumberFormat="1" applyFont="1" applyFill="1" applyBorder="1" applyAlignment="1">
      <alignment horizontal="justify" wrapText="1"/>
    </xf>
    <xf numFmtId="0" fontId="37" fillId="0" borderId="10" xfId="1" applyFont="1" applyFill="1" applyBorder="1" applyAlignment="1">
      <alignment horizontal="center"/>
    </xf>
    <xf numFmtId="0" fontId="56" fillId="0" borderId="0" xfId="1" applyFont="1" applyFill="1" applyBorder="1" applyAlignment="1">
      <alignment horizontal="center" vertical="top"/>
    </xf>
    <xf numFmtId="0" fontId="45" fillId="0" borderId="0" xfId="1" applyNumberFormat="1" applyFont="1" applyFill="1" applyBorder="1" applyAlignment="1">
      <alignment horizontal="justify" vertical="top" wrapText="1"/>
    </xf>
    <xf numFmtId="0" fontId="37" fillId="0" borderId="0" xfId="1" applyNumberFormat="1" applyFont="1" applyAlignment="1">
      <alignment horizontal="justify" vertical="top" wrapText="1"/>
    </xf>
    <xf numFmtId="0" fontId="37" fillId="0" borderId="24" xfId="1" applyFont="1" applyBorder="1"/>
    <xf numFmtId="0" fontId="37" fillId="0" borderId="0" xfId="1" applyNumberFormat="1" applyFont="1" applyFill="1" applyBorder="1" applyAlignment="1">
      <alignment horizontal="justify" wrapText="1"/>
    </xf>
    <xf numFmtId="0" fontId="46" fillId="0" borderId="0" xfId="1" applyNumberFormat="1" applyFont="1" applyFill="1" applyBorder="1" applyAlignment="1">
      <alignment horizontal="justify" wrapText="1"/>
    </xf>
    <xf numFmtId="0" fontId="38" fillId="2" borderId="0" xfId="1" applyNumberFormat="1" applyFont="1" applyFill="1" applyBorder="1" applyAlignment="1">
      <alignment horizontal="justify" vertical="top"/>
    </xf>
    <xf numFmtId="0" fontId="37" fillId="0" borderId="12" xfId="1" applyNumberFormat="1" applyFont="1" applyFill="1" applyBorder="1" applyAlignment="1">
      <alignment horizontal="justify" vertical="top" wrapText="1"/>
    </xf>
    <xf numFmtId="0" fontId="54" fillId="0" borderId="0" xfId="1" applyFont="1" applyFill="1" applyBorder="1"/>
    <xf numFmtId="0" fontId="45" fillId="0" borderId="3" xfId="1" applyFont="1" applyFill="1" applyBorder="1"/>
    <xf numFmtId="0" fontId="41" fillId="2" borderId="0" xfId="1" applyFont="1" applyFill="1" applyBorder="1"/>
    <xf numFmtId="0" fontId="37" fillId="2" borderId="0" xfId="1" applyFont="1" applyFill="1" applyBorder="1"/>
    <xf numFmtId="0" fontId="52" fillId="2" borderId="0" xfId="1" applyNumberFormat="1" applyFont="1" applyFill="1" applyBorder="1"/>
    <xf numFmtId="170" fontId="37" fillId="2" borderId="0" xfId="1" applyNumberFormat="1" applyFont="1" applyFill="1" applyBorder="1" applyAlignment="1">
      <alignment horizontal="right"/>
    </xf>
    <xf numFmtId="0" fontId="37" fillId="0" borderId="0" xfId="1" applyNumberFormat="1" applyFont="1" applyBorder="1"/>
    <xf numFmtId="0" fontId="38" fillId="0" borderId="0" xfId="1" applyNumberFormat="1" applyFont="1" applyBorder="1"/>
    <xf numFmtId="0" fontId="37" fillId="0" borderId="0" xfId="1" applyFont="1" applyBorder="1" applyAlignment="1">
      <alignment horizontal="right"/>
    </xf>
    <xf numFmtId="0" fontId="41" fillId="0" borderId="0" xfId="1" applyFont="1" applyFill="1" applyBorder="1" applyAlignment="1">
      <alignment horizontal="center" vertical="top"/>
    </xf>
    <xf numFmtId="0" fontId="38" fillId="0" borderId="0" xfId="1" applyNumberFormat="1" applyFont="1" applyBorder="1" applyAlignment="1">
      <alignment horizontal="justify" vertical="top"/>
    </xf>
    <xf numFmtId="0" fontId="37" fillId="0" borderId="0" xfId="1" applyNumberFormat="1" applyFont="1" applyBorder="1" applyAlignment="1">
      <alignment horizontal="justify" vertical="top"/>
    </xf>
    <xf numFmtId="0" fontId="46" fillId="0" borderId="0" xfId="1" applyNumberFormat="1" applyFont="1" applyFill="1" applyBorder="1"/>
    <xf numFmtId="0" fontId="46" fillId="0" borderId="0" xfId="1" applyNumberFormat="1" applyFont="1" applyBorder="1"/>
    <xf numFmtId="0" fontId="55" fillId="0" borderId="0" xfId="1" applyFont="1" applyFill="1" applyAlignment="1">
      <alignment horizontal="left" vertical="center"/>
    </xf>
    <xf numFmtId="167" fontId="55" fillId="0" borderId="0" xfId="1" applyNumberFormat="1" applyFont="1" applyFill="1" applyAlignment="1"/>
    <xf numFmtId="0" fontId="40" fillId="0" borderId="0" xfId="1" applyFont="1" applyFill="1" applyBorder="1" applyAlignment="1">
      <alignment vertical="top"/>
    </xf>
    <xf numFmtId="0" fontId="41" fillId="0" borderId="10" xfId="1" applyFont="1" applyBorder="1" applyAlignment="1">
      <alignment horizontal="center" vertical="top"/>
    </xf>
    <xf numFmtId="0" fontId="41" fillId="0" borderId="10" xfId="1" applyFont="1" applyFill="1" applyBorder="1" applyAlignment="1">
      <alignment vertical="top"/>
    </xf>
    <xf numFmtId="0" fontId="37" fillId="0" borderId="10" xfId="1" applyFont="1" applyBorder="1" applyAlignment="1">
      <alignment vertical="top"/>
    </xf>
    <xf numFmtId="0" fontId="41" fillId="0" borderId="0" xfId="1" applyFont="1" applyBorder="1" applyAlignment="1">
      <alignment horizontal="center" vertical="top"/>
    </xf>
    <xf numFmtId="0" fontId="37" fillId="0" borderId="0" xfId="1" applyFont="1" applyBorder="1" applyAlignment="1">
      <alignment vertical="top"/>
    </xf>
    <xf numFmtId="0" fontId="38" fillId="0" borderId="10" xfId="1" applyFont="1" applyBorder="1" applyAlignment="1">
      <alignment vertical="top"/>
    </xf>
    <xf numFmtId="0" fontId="41" fillId="0" borderId="0" xfId="1" applyFont="1" applyBorder="1" applyAlignment="1">
      <alignment vertical="top"/>
    </xf>
    <xf numFmtId="0" fontId="41" fillId="0" borderId="10" xfId="1" applyFont="1" applyBorder="1" applyAlignment="1">
      <alignment vertical="top"/>
    </xf>
    <xf numFmtId="0" fontId="41" fillId="0" borderId="10" xfId="1" applyFont="1" applyBorder="1"/>
    <xf numFmtId="0" fontId="41" fillId="0" borderId="12" xfId="1" applyFont="1" applyBorder="1" applyAlignment="1">
      <alignment horizontal="center" vertical="top"/>
    </xf>
    <xf numFmtId="0" fontId="41" fillId="0" borderId="12" xfId="1" applyFont="1" applyBorder="1"/>
    <xf numFmtId="0" fontId="41" fillId="0" borderId="12" xfId="1" applyFont="1" applyBorder="1" applyAlignment="1">
      <alignment vertical="top"/>
    </xf>
    <xf numFmtId="4" fontId="41" fillId="0" borderId="12" xfId="1" applyNumberFormat="1" applyFont="1" applyFill="1" applyBorder="1" applyAlignment="1">
      <alignment vertical="top"/>
    </xf>
    <xf numFmtId="0" fontId="41" fillId="0" borderId="25" xfId="1" applyFont="1" applyBorder="1" applyAlignment="1">
      <alignment horizontal="center" vertical="top"/>
    </xf>
    <xf numFmtId="0" fontId="41" fillId="0" borderId="25" xfId="1" applyFont="1" applyFill="1" applyBorder="1" applyAlignment="1">
      <alignment vertical="top"/>
    </xf>
    <xf numFmtId="0" fontId="41" fillId="0" borderId="25" xfId="1" applyFont="1" applyBorder="1" applyAlignment="1">
      <alignment vertical="top"/>
    </xf>
    <xf numFmtId="0" fontId="37" fillId="0" borderId="16" xfId="1" applyFont="1" applyFill="1" applyBorder="1"/>
    <xf numFmtId="4" fontId="37" fillId="0" borderId="16" xfId="1" applyNumberFormat="1" applyFont="1" applyFill="1" applyBorder="1" applyAlignment="1">
      <alignment horizontal="left"/>
    </xf>
    <xf numFmtId="167" fontId="37" fillId="0" borderId="16" xfId="1" applyNumberFormat="1" applyFont="1" applyFill="1" applyBorder="1" applyAlignment="1"/>
    <xf numFmtId="0" fontId="49" fillId="0" borderId="0" xfId="1" applyFont="1" applyAlignment="1">
      <alignment horizontal="center" vertical="top"/>
    </xf>
    <xf numFmtId="0" fontId="49" fillId="0" borderId="0" xfId="1" applyFont="1" applyFill="1" applyBorder="1" applyAlignment="1">
      <alignment vertical="top"/>
    </xf>
    <xf numFmtId="0" fontId="64" fillId="0" borderId="0" xfId="1" applyFont="1"/>
    <xf numFmtId="0" fontId="8" fillId="0" borderId="0" xfId="1" applyFont="1"/>
    <xf numFmtId="17" fontId="3" fillId="0" borderId="0" xfId="1" applyNumberFormat="1" applyFont="1"/>
    <xf numFmtId="0" fontId="63" fillId="0" borderId="0" xfId="1" applyFont="1"/>
    <xf numFmtId="0" fontId="47" fillId="0" borderId="0" xfId="1" applyFont="1"/>
    <xf numFmtId="3" fontId="66" fillId="2" borderId="7" xfId="1" applyNumberFormat="1" applyFont="1" applyFill="1" applyBorder="1" applyAlignment="1">
      <alignment horizontal="center"/>
    </xf>
    <xf numFmtId="3" fontId="66" fillId="2" borderId="10" xfId="1" applyNumberFormat="1" applyFont="1" applyFill="1" applyBorder="1" applyAlignment="1">
      <alignment horizontal="center"/>
    </xf>
    <xf numFmtId="3" fontId="67" fillId="2" borderId="7" xfId="1" applyNumberFormat="1" applyFont="1" applyFill="1" applyBorder="1" applyAlignment="1">
      <alignment horizontal="center"/>
    </xf>
    <xf numFmtId="1" fontId="67" fillId="2" borderId="7" xfId="1" applyNumberFormat="1" applyFont="1" applyFill="1" applyBorder="1" applyAlignment="1">
      <alignment horizontal="center"/>
    </xf>
    <xf numFmtId="0" fontId="67" fillId="2" borderId="8" xfId="1" applyFont="1" applyFill="1" applyBorder="1" applyAlignment="1">
      <alignment horizontal="center"/>
    </xf>
    <xf numFmtId="0" fontId="69" fillId="0" borderId="4" xfId="1" applyFont="1" applyBorder="1" applyAlignment="1">
      <alignment vertical="top" wrapText="1"/>
    </xf>
    <xf numFmtId="0" fontId="68" fillId="0" borderId="6" xfId="1" applyFont="1" applyFill="1" applyBorder="1" applyAlignment="1">
      <alignment horizontal="left" vertical="top"/>
    </xf>
    <xf numFmtId="0" fontId="68" fillId="0" borderId="13" xfId="1" applyFont="1" applyFill="1" applyBorder="1" applyAlignment="1">
      <alignment horizontal="left" vertical="top"/>
    </xf>
    <xf numFmtId="0" fontId="3" fillId="0" borderId="13" xfId="1" applyBorder="1" applyAlignment="1">
      <alignment horizontal="center"/>
    </xf>
    <xf numFmtId="1" fontId="3" fillId="0" borderId="13" xfId="1" applyNumberFormat="1" applyBorder="1" applyAlignment="1">
      <alignment horizontal="center"/>
    </xf>
    <xf numFmtId="0" fontId="69" fillId="0" borderId="4" xfId="1" applyFont="1" applyBorder="1" applyAlignment="1">
      <alignment wrapText="1"/>
    </xf>
    <xf numFmtId="0" fontId="67" fillId="0" borderId="6" xfId="1" applyFont="1" applyFill="1" applyBorder="1" applyAlignment="1">
      <alignment horizontal="left" vertical="top"/>
    </xf>
    <xf numFmtId="0" fontId="69" fillId="0" borderId="13" xfId="1" applyFont="1" applyFill="1" applyBorder="1" applyAlignment="1">
      <alignment horizontal="left" vertical="top" wrapText="1"/>
    </xf>
    <xf numFmtId="0" fontId="70" fillId="0" borderId="13" xfId="1" applyFont="1" applyBorder="1" applyAlignment="1">
      <alignment horizontal="center"/>
    </xf>
    <xf numFmtId="1" fontId="5" fillId="0" borderId="13" xfId="1" applyNumberFormat="1" applyFont="1" applyBorder="1" applyAlignment="1">
      <alignment horizontal="center"/>
    </xf>
    <xf numFmtId="0" fontId="69" fillId="0" borderId="13" xfId="1" applyFont="1" applyBorder="1" applyAlignment="1">
      <alignment wrapText="1"/>
    </xf>
    <xf numFmtId="0" fontId="70" fillId="0" borderId="3" xfId="1" applyFont="1" applyBorder="1" applyAlignment="1">
      <alignment horizontal="center"/>
    </xf>
    <xf numFmtId="0" fontId="5" fillId="0" borderId="13" xfId="1" applyFont="1" applyFill="1" applyBorder="1" applyAlignment="1">
      <alignment horizontal="center" vertical="top"/>
    </xf>
    <xf numFmtId="4" fontId="69" fillId="0" borderId="4" xfId="1" applyNumberFormat="1" applyFont="1" applyFill="1" applyBorder="1" applyAlignment="1">
      <alignment horizontal="left" vertical="center" wrapText="1"/>
    </xf>
    <xf numFmtId="0" fontId="5" fillId="0" borderId="13" xfId="1" applyFont="1" applyFill="1" applyBorder="1" applyAlignment="1">
      <alignment horizontal="center" vertical="center"/>
    </xf>
    <xf numFmtId="0" fontId="69" fillId="0" borderId="6" xfId="1" applyFont="1" applyBorder="1" applyAlignment="1">
      <alignment horizontal="left" vertical="top" wrapText="1" indent="1"/>
    </xf>
    <xf numFmtId="0" fontId="3" fillId="0" borderId="6" xfId="1" applyFont="1" applyBorder="1" applyAlignment="1">
      <alignment horizontal="center"/>
    </xf>
    <xf numFmtId="1" fontId="3" fillId="0" borderId="6" xfId="1" applyNumberFormat="1" applyFont="1" applyBorder="1" applyAlignment="1">
      <alignment horizontal="center"/>
    </xf>
    <xf numFmtId="0" fontId="69" fillId="0" borderId="13" xfId="1" applyFont="1" applyBorder="1" applyAlignment="1">
      <alignment horizontal="left" vertical="top" wrapText="1" indent="1"/>
    </xf>
    <xf numFmtId="0" fontId="3" fillId="0" borderId="9" xfId="1" applyFont="1" applyBorder="1" applyAlignment="1">
      <alignment horizontal="center"/>
    </xf>
    <xf numFmtId="1" fontId="3" fillId="0" borderId="13" xfId="1" applyNumberFormat="1" applyFont="1" applyBorder="1" applyAlignment="1">
      <alignment horizontal="center"/>
    </xf>
    <xf numFmtId="0" fontId="3" fillId="0" borderId="10" xfId="1" applyBorder="1" applyAlignment="1">
      <alignment horizontal="center" vertical="center"/>
    </xf>
    <xf numFmtId="0" fontId="3" fillId="0" borderId="10" xfId="1" applyFont="1" applyBorder="1" applyAlignment="1">
      <alignment horizontal="left" vertical="top" wrapText="1" indent="1"/>
    </xf>
    <xf numFmtId="0" fontId="3" fillId="0" borderId="10" xfId="1" applyFont="1" applyBorder="1" applyAlignment="1">
      <alignment horizontal="center"/>
    </xf>
    <xf numFmtId="1" fontId="3" fillId="0" borderId="10" xfId="1" applyNumberFormat="1" applyFont="1" applyBorder="1" applyAlignment="1">
      <alignment horizontal="center"/>
    </xf>
    <xf numFmtId="0" fontId="8" fillId="0" borderId="10" xfId="1" applyFont="1" applyBorder="1" applyAlignment="1">
      <alignment horizontal="center"/>
    </xf>
    <xf numFmtId="4" fontId="67" fillId="0" borderId="14" xfId="1" applyNumberFormat="1" applyFont="1" applyBorder="1" applyAlignment="1">
      <alignment horizontal="center"/>
    </xf>
    <xf numFmtId="0" fontId="72" fillId="6" borderId="8" xfId="1" applyFont="1" applyFill="1" applyBorder="1" applyAlignment="1">
      <alignment horizontal="center" vertical="center"/>
    </xf>
    <xf numFmtId="4" fontId="8" fillId="6" borderId="14" xfId="1" applyNumberFormat="1" applyFont="1" applyFill="1" applyBorder="1" applyAlignment="1">
      <alignment horizontal="center" vertical="center"/>
    </xf>
    <xf numFmtId="0" fontId="3" fillId="0" borderId="0" xfId="1" applyAlignment="1">
      <alignment horizontal="center" vertical="center"/>
    </xf>
    <xf numFmtId="0" fontId="3" fillId="0" borderId="0" xfId="1" applyAlignment="1">
      <alignment horizontal="left" vertical="top" wrapText="1" indent="1"/>
    </xf>
    <xf numFmtId="0" fontId="3" fillId="0" borderId="15" xfId="1" applyBorder="1" applyAlignment="1">
      <alignment horizontal="center"/>
    </xf>
    <xf numFmtId="4" fontId="3" fillId="0" borderId="15" xfId="1" applyNumberFormat="1" applyBorder="1" applyAlignment="1">
      <alignment horizontal="center"/>
    </xf>
    <xf numFmtId="0" fontId="3" fillId="0" borderId="15" xfId="1" applyBorder="1"/>
    <xf numFmtId="0" fontId="3" fillId="0" borderId="0" xfId="1" applyBorder="1" applyAlignment="1">
      <alignment horizontal="center"/>
    </xf>
    <xf numFmtId="4" fontId="3" fillId="0" borderId="0" xfId="1" applyNumberFormat="1" applyBorder="1" applyAlignment="1">
      <alignment horizontal="center"/>
    </xf>
    <xf numFmtId="0" fontId="3" fillId="0" borderId="9" xfId="1" applyBorder="1" applyAlignment="1">
      <alignment horizontal="center"/>
    </xf>
    <xf numFmtId="4" fontId="3" fillId="0" borderId="9" xfId="1" applyNumberFormat="1" applyBorder="1" applyAlignment="1">
      <alignment horizontal="center"/>
    </xf>
    <xf numFmtId="0" fontId="3" fillId="0" borderId="1" xfId="1" applyBorder="1" applyAlignment="1">
      <alignment horizontal="center"/>
    </xf>
    <xf numFmtId="0" fontId="3" fillId="0" borderId="1" xfId="1" applyBorder="1"/>
    <xf numFmtId="0" fontId="6" fillId="0" borderId="0" xfId="1" applyFont="1"/>
    <xf numFmtId="3" fontId="75" fillId="2" borderId="7" xfId="1" applyNumberFormat="1" applyFont="1" applyFill="1" applyBorder="1" applyAlignment="1">
      <alignment horizontal="center"/>
    </xf>
    <xf numFmtId="3" fontId="75" fillId="2" borderId="10" xfId="1" applyNumberFormat="1" applyFont="1" applyFill="1" applyBorder="1" applyAlignment="1">
      <alignment horizontal="center"/>
    </xf>
    <xf numFmtId="3" fontId="76" fillId="2" borderId="7" xfId="1" applyNumberFormat="1" applyFont="1" applyFill="1" applyBorder="1" applyAlignment="1">
      <alignment horizontal="center"/>
    </xf>
    <xf numFmtId="1" fontId="76" fillId="2" borderId="7" xfId="1" applyNumberFormat="1" applyFont="1" applyFill="1" applyBorder="1" applyAlignment="1">
      <alignment horizontal="center"/>
    </xf>
    <xf numFmtId="0" fontId="76" fillId="2" borderId="8" xfId="1" applyFont="1" applyFill="1" applyBorder="1" applyAlignment="1">
      <alignment horizontal="center"/>
    </xf>
    <xf numFmtId="0" fontId="78" fillId="0" borderId="0" xfId="14" applyFont="1" applyAlignment="1">
      <alignment horizontal="justify" vertical="top"/>
    </xf>
    <xf numFmtId="0" fontId="79" fillId="0" borderId="6" xfId="1" applyFont="1" applyFill="1" applyBorder="1" applyAlignment="1">
      <alignment horizontal="center" vertical="top"/>
    </xf>
    <xf numFmtId="0" fontId="79" fillId="0" borderId="0" xfId="14" applyFont="1" applyAlignment="1">
      <alignment horizontal="justify" vertical="top"/>
    </xf>
    <xf numFmtId="0" fontId="78" fillId="0" borderId="9" xfId="1" applyFont="1" applyFill="1" applyBorder="1" applyAlignment="1">
      <alignment horizontal="center" vertical="top"/>
    </xf>
    <xf numFmtId="0" fontId="79" fillId="0" borderId="9" xfId="1" applyFont="1" applyFill="1" applyBorder="1" applyAlignment="1">
      <alignment horizontal="center" vertical="top"/>
    </xf>
    <xf numFmtId="0" fontId="78" fillId="0" borderId="0" xfId="14" applyFont="1" applyFill="1" applyAlignment="1">
      <alignment horizontal="justify" vertical="top"/>
    </xf>
    <xf numFmtId="0" fontId="78" fillId="0" borderId="12" xfId="14" applyFont="1" applyBorder="1" applyAlignment="1">
      <alignment vertical="top" wrapText="1"/>
    </xf>
    <xf numFmtId="0" fontId="78" fillId="0" borderId="13" xfId="1" applyFont="1" applyBorder="1" applyAlignment="1">
      <alignment horizontal="center"/>
    </xf>
    <xf numFmtId="1" fontId="78" fillId="0" borderId="13" xfId="1" applyNumberFormat="1" applyFont="1" applyBorder="1" applyAlignment="1">
      <alignment horizontal="center"/>
    </xf>
    <xf numFmtId="0" fontId="78" fillId="0" borderId="0" xfId="14" applyFont="1" applyAlignment="1">
      <alignment horizontal="left" vertical="top" wrapText="1"/>
    </xf>
    <xf numFmtId="0" fontId="78" fillId="0" borderId="0" xfId="1" applyFont="1"/>
    <xf numFmtId="0" fontId="79" fillId="0" borderId="13" xfId="1" applyFont="1" applyFill="1" applyBorder="1" applyAlignment="1">
      <alignment vertical="top" wrapText="1"/>
    </xf>
    <xf numFmtId="0" fontId="78" fillId="0" borderId="0" xfId="1" applyFont="1" applyAlignment="1">
      <alignment wrapText="1"/>
    </xf>
    <xf numFmtId="0" fontId="78" fillId="0" borderId="6" xfId="1" applyFont="1" applyBorder="1" applyAlignment="1">
      <alignment horizontal="center"/>
    </xf>
    <xf numFmtId="1" fontId="78" fillId="0" borderId="6" xfId="1" applyNumberFormat="1" applyFont="1" applyBorder="1" applyAlignment="1">
      <alignment horizontal="center"/>
    </xf>
    <xf numFmtId="0" fontId="81" fillId="0" borderId="9" xfId="1" applyFont="1" applyBorder="1" applyAlignment="1">
      <alignment wrapText="1"/>
    </xf>
    <xf numFmtId="0" fontId="78" fillId="0" borderId="9" xfId="1" applyFont="1" applyBorder="1" applyAlignment="1">
      <alignment horizontal="center"/>
    </xf>
    <xf numFmtId="1" fontId="78" fillId="0" borderId="9" xfId="1" applyNumberFormat="1" applyFont="1" applyBorder="1" applyAlignment="1">
      <alignment horizontal="center"/>
    </xf>
    <xf numFmtId="0" fontId="81" fillId="0" borderId="13" xfId="1" applyFont="1" applyBorder="1" applyAlignment="1">
      <alignment wrapText="1"/>
    </xf>
    <xf numFmtId="0" fontId="78" fillId="0" borderId="4" xfId="1" applyFont="1" applyBorder="1" applyAlignment="1">
      <alignment wrapText="1"/>
    </xf>
    <xf numFmtId="0" fontId="78" fillId="0" borderId="4" xfId="1" applyFont="1" applyBorder="1" applyAlignment="1">
      <alignment vertical="top" wrapText="1"/>
    </xf>
    <xf numFmtId="0" fontId="77" fillId="0" borderId="6" xfId="1" applyFont="1" applyBorder="1" applyAlignment="1">
      <alignment horizontal="center"/>
    </xf>
    <xf numFmtId="0" fontId="78" fillId="0" borderId="9" xfId="1" applyFont="1" applyBorder="1"/>
    <xf numFmtId="0" fontId="78" fillId="0" borderId="9" xfId="1" applyFont="1" applyBorder="1" applyAlignment="1">
      <alignment vertical="top" wrapText="1"/>
    </xf>
    <xf numFmtId="0" fontId="78" fillId="0" borderId="13" xfId="1" applyFont="1" applyBorder="1" applyAlignment="1">
      <alignment vertical="top" wrapText="1"/>
    </xf>
    <xf numFmtId="0" fontId="78" fillId="0" borderId="15" xfId="15" applyFont="1" applyFill="1" applyBorder="1" applyAlignment="1">
      <alignment horizontal="justify" vertical="top"/>
    </xf>
    <xf numFmtId="0" fontId="78" fillId="0" borderId="0" xfId="1" applyFont="1" applyBorder="1" applyAlignment="1">
      <alignment vertical="top" wrapText="1"/>
    </xf>
    <xf numFmtId="0" fontId="78" fillId="0" borderId="4" xfId="14" applyFont="1" applyBorder="1" applyAlignment="1">
      <alignment vertical="top" wrapText="1"/>
    </xf>
    <xf numFmtId="0" fontId="6" fillId="0" borderId="0" xfId="1" applyFont="1" applyAlignment="1">
      <alignment horizontal="center" vertical="center"/>
    </xf>
    <xf numFmtId="0" fontId="78" fillId="0" borderId="10" xfId="1" applyFont="1" applyBorder="1" applyAlignment="1">
      <alignment vertical="top" wrapText="1"/>
    </xf>
    <xf numFmtId="0" fontId="78" fillId="0" borderId="10" xfId="1" applyFont="1" applyBorder="1" applyAlignment="1"/>
    <xf numFmtId="1" fontId="78" fillId="0" borderId="10" xfId="1" applyNumberFormat="1" applyFont="1" applyBorder="1" applyAlignment="1">
      <alignment horizontal="center"/>
    </xf>
    <xf numFmtId="0" fontId="6" fillId="0" borderId="0" xfId="1" applyFont="1" applyAlignment="1">
      <alignment horizontal="left" vertical="top" wrapText="1" indent="1"/>
    </xf>
    <xf numFmtId="0" fontId="6" fillId="0" borderId="0" xfId="1" applyFont="1" applyBorder="1" applyAlignment="1">
      <alignment horizontal="center"/>
    </xf>
    <xf numFmtId="4" fontId="6" fillId="0" borderId="0" xfId="1" applyNumberFormat="1" applyFont="1" applyBorder="1" applyAlignment="1">
      <alignment horizontal="center"/>
    </xf>
    <xf numFmtId="0" fontId="6" fillId="0" borderId="0" xfId="1" applyFont="1" applyBorder="1"/>
    <xf numFmtId="0" fontId="6" fillId="0" borderId="9" xfId="1" applyFont="1" applyBorder="1" applyAlignment="1">
      <alignment horizontal="center"/>
    </xf>
    <xf numFmtId="4" fontId="6" fillId="0" borderId="9" xfId="1" applyNumberFormat="1" applyFont="1" applyBorder="1" applyAlignment="1">
      <alignment horizontal="center"/>
    </xf>
    <xf numFmtId="0" fontId="6" fillId="0" borderId="1" xfId="1" applyFont="1" applyBorder="1" applyAlignment="1">
      <alignment horizontal="center"/>
    </xf>
    <xf numFmtId="0" fontId="6" fillId="0" borderId="1" xfId="1" applyFont="1" applyBorder="1"/>
    <xf numFmtId="0" fontId="6" fillId="0" borderId="0" xfId="16" applyFont="1"/>
    <xf numFmtId="3" fontId="75" fillId="2" borderId="7" xfId="16" applyNumberFormat="1" applyFont="1" applyFill="1" applyBorder="1" applyAlignment="1">
      <alignment horizontal="center"/>
    </xf>
    <xf numFmtId="3" fontId="82" fillId="2" borderId="10" xfId="16" applyNumberFormat="1" applyFont="1" applyFill="1" applyBorder="1" applyAlignment="1">
      <alignment horizontal="center"/>
    </xf>
    <xf numFmtId="3" fontId="76" fillId="2" borderId="7" xfId="16" applyNumberFormat="1" applyFont="1" applyFill="1" applyBorder="1" applyAlignment="1">
      <alignment horizontal="center"/>
    </xf>
    <xf numFmtId="1" fontId="76" fillId="2" borderId="7" xfId="16" applyNumberFormat="1" applyFont="1" applyFill="1" applyBorder="1" applyAlignment="1">
      <alignment horizontal="center"/>
    </xf>
    <xf numFmtId="0" fontId="76" fillId="2" borderId="8" xfId="16" applyFont="1" applyFill="1" applyBorder="1" applyAlignment="1">
      <alignment horizontal="center"/>
    </xf>
    <xf numFmtId="0" fontId="78" fillId="0" borderId="4" xfId="16" applyFont="1" applyBorder="1" applyAlignment="1">
      <alignment wrapText="1"/>
    </xf>
    <xf numFmtId="0" fontId="6" fillId="0" borderId="4" xfId="16" applyFont="1" applyBorder="1" applyAlignment="1">
      <alignment horizontal="center"/>
    </xf>
    <xf numFmtId="3" fontId="6" fillId="0" borderId="4" xfId="16" applyNumberFormat="1" applyFont="1" applyBorder="1" applyAlignment="1">
      <alignment horizontal="center"/>
    </xf>
    <xf numFmtId="0" fontId="78" fillId="0" borderId="1" xfId="16" applyFont="1" applyBorder="1"/>
    <xf numFmtId="0" fontId="6" fillId="0" borderId="1" xfId="16" applyFont="1" applyBorder="1"/>
    <xf numFmtId="3" fontId="6" fillId="0" borderId="1" xfId="16" applyNumberFormat="1" applyFont="1" applyBorder="1" applyAlignment="1">
      <alignment horizontal="center"/>
    </xf>
    <xf numFmtId="0" fontId="6" fillId="0" borderId="1" xfId="16" applyFont="1" applyBorder="1" applyAlignment="1">
      <alignment horizontal="center"/>
    </xf>
    <xf numFmtId="0" fontId="78" fillId="0" borderId="3" xfId="16" applyFont="1" applyBorder="1"/>
    <xf numFmtId="0" fontId="6" fillId="0" borderId="3" xfId="16" applyFont="1" applyBorder="1" applyAlignment="1">
      <alignment horizontal="center"/>
    </xf>
    <xf numFmtId="3" fontId="6" fillId="0" borderId="3" xfId="16" applyNumberFormat="1" applyFont="1" applyBorder="1" applyAlignment="1">
      <alignment horizontal="center"/>
    </xf>
    <xf numFmtId="0" fontId="77" fillId="0" borderId="4" xfId="16" applyFont="1" applyBorder="1" applyAlignment="1">
      <alignment horizontal="center"/>
    </xf>
    <xf numFmtId="3" fontId="77" fillId="0" borderId="4" xfId="16" applyNumberFormat="1" applyFont="1" applyBorder="1" applyAlignment="1">
      <alignment horizontal="center"/>
    </xf>
    <xf numFmtId="0" fontId="78" fillId="0" borderId="4" xfId="17" applyFont="1" applyBorder="1" applyAlignment="1">
      <alignment vertical="top" wrapText="1"/>
    </xf>
    <xf numFmtId="0" fontId="78" fillId="0" borderId="3" xfId="16" applyFont="1" applyBorder="1" applyAlignment="1">
      <alignment horizontal="left" vertical="top" wrapText="1" indent="1"/>
    </xf>
    <xf numFmtId="0" fontId="78" fillId="0" borderId="15" xfId="17" applyFont="1" applyBorder="1" applyAlignment="1">
      <alignment wrapText="1"/>
    </xf>
    <xf numFmtId="0" fontId="78" fillId="0" borderId="4" xfId="16" applyFont="1" applyBorder="1"/>
    <xf numFmtId="1" fontId="6" fillId="0" borderId="4" xfId="16" applyNumberFormat="1" applyFont="1" applyBorder="1" applyAlignment="1">
      <alignment horizontal="center"/>
    </xf>
    <xf numFmtId="0" fontId="78" fillId="0" borderId="3" xfId="16" applyFont="1" applyBorder="1" applyAlignment="1">
      <alignment vertical="top" wrapText="1"/>
    </xf>
    <xf numFmtId="1" fontId="6" fillId="0" borderId="3" xfId="16" applyNumberFormat="1" applyFont="1" applyBorder="1" applyAlignment="1">
      <alignment horizontal="center"/>
    </xf>
    <xf numFmtId="0" fontId="78" fillId="0" borderId="1" xfId="16" applyFont="1" applyBorder="1" applyAlignment="1">
      <alignment wrapText="1"/>
    </xf>
    <xf numFmtId="0" fontId="78" fillId="0" borderId="4" xfId="16" applyFont="1" applyBorder="1" applyAlignment="1">
      <alignment horizontal="left" vertical="top" wrapText="1" indent="1"/>
    </xf>
    <xf numFmtId="0" fontId="6" fillId="0" borderId="3" xfId="16" applyFont="1" applyBorder="1" applyAlignment="1">
      <alignment horizontal="left" vertical="top" wrapText="1" indent="1"/>
    </xf>
    <xf numFmtId="0" fontId="78" fillId="0" borderId="5" xfId="17" applyFont="1" applyBorder="1" applyAlignment="1">
      <alignment vertical="top" wrapText="1"/>
    </xf>
    <xf numFmtId="0" fontId="78" fillId="0" borderId="10" xfId="16" applyFont="1" applyBorder="1" applyAlignment="1">
      <alignment horizontal="center" vertical="center"/>
    </xf>
    <xf numFmtId="0" fontId="78" fillId="0" borderId="10" xfId="16" applyFont="1" applyBorder="1" applyAlignment="1">
      <alignment vertical="top" wrapText="1"/>
    </xf>
    <xf numFmtId="0" fontId="78" fillId="0" borderId="10" xfId="16" applyFont="1" applyBorder="1" applyAlignment="1">
      <alignment horizontal="center"/>
    </xf>
    <xf numFmtId="1" fontId="78" fillId="0" borderId="10" xfId="16" applyNumberFormat="1" applyFont="1" applyBorder="1" applyAlignment="1">
      <alignment horizontal="center"/>
    </xf>
    <xf numFmtId="0" fontId="12" fillId="6" borderId="8" xfId="16" applyFont="1" applyFill="1" applyBorder="1" applyAlignment="1">
      <alignment horizontal="center" vertical="center"/>
    </xf>
    <xf numFmtId="0" fontId="6" fillId="0" borderId="0" xfId="16" applyFont="1" applyAlignment="1">
      <alignment horizontal="center" vertical="center"/>
    </xf>
    <xf numFmtId="0" fontId="78" fillId="0" borderId="0" xfId="16" applyFont="1" applyAlignment="1">
      <alignment horizontal="left" vertical="top" wrapText="1" indent="1"/>
    </xf>
    <xf numFmtId="0" fontId="6" fillId="0" borderId="15" xfId="16" applyFont="1" applyBorder="1" applyAlignment="1">
      <alignment horizontal="center"/>
    </xf>
    <xf numFmtId="4" fontId="6" fillId="0" borderId="15" xfId="16" applyNumberFormat="1" applyFont="1" applyBorder="1" applyAlignment="1">
      <alignment horizontal="center"/>
    </xf>
    <xf numFmtId="0" fontId="6" fillId="0" borderId="15" xfId="16" applyFont="1" applyBorder="1"/>
    <xf numFmtId="0" fontId="6" fillId="0" borderId="0" xfId="16" applyFont="1" applyBorder="1" applyAlignment="1">
      <alignment horizontal="center"/>
    </xf>
    <xf numFmtId="4" fontId="6" fillId="0" borderId="0" xfId="16" applyNumberFormat="1" applyFont="1" applyBorder="1" applyAlignment="1">
      <alignment horizontal="center"/>
    </xf>
    <xf numFmtId="0" fontId="6" fillId="0" borderId="0" xfId="16" applyFont="1" applyBorder="1"/>
    <xf numFmtId="0" fontId="6" fillId="0" borderId="9" xfId="16" applyFont="1" applyBorder="1" applyAlignment="1">
      <alignment horizontal="center"/>
    </xf>
    <xf numFmtId="4" fontId="6" fillId="0" borderId="9" xfId="16" applyNumberFormat="1" applyFont="1" applyBorder="1" applyAlignment="1">
      <alignment horizontal="center"/>
    </xf>
    <xf numFmtId="0" fontId="3" fillId="0" borderId="0" xfId="1" applyAlignment="1">
      <alignment horizontal="right"/>
    </xf>
    <xf numFmtId="0" fontId="76" fillId="2" borderId="10" xfId="1" applyFont="1" applyFill="1" applyBorder="1" applyAlignment="1">
      <alignment horizontal="center" vertical="top"/>
    </xf>
    <xf numFmtId="0" fontId="85" fillId="2" borderId="14" xfId="1" applyFont="1" applyFill="1" applyBorder="1" applyAlignment="1">
      <alignment horizontal="left" vertical="center" wrapText="1" indent="1"/>
    </xf>
    <xf numFmtId="0" fontId="67" fillId="2" borderId="7" xfId="1" applyFont="1" applyFill="1" applyBorder="1" applyAlignment="1">
      <alignment horizontal="center"/>
    </xf>
    <xf numFmtId="0" fontId="76" fillId="7" borderId="7" xfId="1" applyFont="1" applyFill="1" applyBorder="1" applyAlignment="1">
      <alignment horizontal="center" vertical="top"/>
    </xf>
    <xf numFmtId="0" fontId="3" fillId="7" borderId="10" xfId="1" applyFill="1" applyBorder="1" applyAlignment="1">
      <alignment horizontal="left" vertical="top" wrapText="1" indent="1"/>
    </xf>
    <xf numFmtId="0" fontId="67" fillId="7" borderId="14" xfId="1" applyFont="1" applyFill="1" applyBorder="1" applyAlignment="1">
      <alignment horizontal="center"/>
    </xf>
    <xf numFmtId="0" fontId="67" fillId="7" borderId="8" xfId="1" applyFont="1" applyFill="1" applyBorder="1" applyAlignment="1">
      <alignment horizontal="left" vertical="center" wrapText="1" indent="1"/>
    </xf>
    <xf numFmtId="0" fontId="67" fillId="0" borderId="0" xfId="1" applyFont="1" applyAlignment="1">
      <alignment vertical="center"/>
    </xf>
    <xf numFmtId="0" fontId="67" fillId="7" borderId="7" xfId="1" applyFont="1" applyFill="1" applyBorder="1" applyAlignment="1">
      <alignment horizontal="left" vertical="center" indent="1"/>
    </xf>
    <xf numFmtId="0" fontId="67" fillId="7" borderId="10" xfId="1" applyFont="1" applyFill="1" applyBorder="1" applyAlignment="1">
      <alignment horizontal="left" vertical="center" wrapText="1" indent="1"/>
    </xf>
    <xf numFmtId="0" fontId="72" fillId="2" borderId="8" xfId="1" applyFont="1" applyFill="1" applyBorder="1" applyAlignment="1">
      <alignment horizontal="center" vertical="center"/>
    </xf>
    <xf numFmtId="0" fontId="86" fillId="2" borderId="10" xfId="1" applyFont="1" applyFill="1" applyBorder="1" applyAlignment="1">
      <alignment horizontal="left" vertical="center" wrapText="1" indent="1"/>
    </xf>
    <xf numFmtId="0" fontId="3" fillId="0" borderId="0" xfId="1" applyAlignment="1">
      <alignment horizontal="left" vertical="top" indent="1"/>
    </xf>
    <xf numFmtId="0" fontId="8" fillId="0" borderId="0" xfId="1" applyFont="1" applyAlignment="1">
      <alignment horizontal="left" vertical="top" wrapText="1" indent="1"/>
    </xf>
    <xf numFmtId="0" fontId="3" fillId="0" borderId="0" xfId="1" applyAlignment="1">
      <alignment horizontal="center"/>
    </xf>
    <xf numFmtId="3" fontId="8" fillId="2" borderId="8" xfId="1" applyNumberFormat="1" applyFont="1" applyFill="1" applyBorder="1" applyAlignment="1">
      <alignment horizontal="center"/>
    </xf>
    <xf numFmtId="1" fontId="8" fillId="2" borderId="8" xfId="1" applyNumberFormat="1" applyFont="1" applyFill="1" applyBorder="1" applyAlignment="1">
      <alignment horizontal="center"/>
    </xf>
    <xf numFmtId="2" fontId="8" fillId="2" borderId="8" xfId="1" applyNumberFormat="1" applyFont="1" applyFill="1" applyBorder="1" applyAlignment="1">
      <alignment horizontal="center"/>
    </xf>
    <xf numFmtId="0" fontId="69" fillId="0" borderId="9" xfId="1" quotePrefix="1" applyFont="1" applyBorder="1" applyAlignment="1">
      <alignment wrapText="1"/>
    </xf>
    <xf numFmtId="1" fontId="3" fillId="0" borderId="9" xfId="1" applyNumberFormat="1" applyBorder="1" applyAlignment="1">
      <alignment horizontal="center"/>
    </xf>
    <xf numFmtId="0" fontId="69" fillId="0" borderId="0" xfId="14" applyFont="1" applyAlignment="1">
      <alignment horizontal="left" vertical="top" wrapText="1"/>
    </xf>
    <xf numFmtId="0" fontId="90" fillId="0" borderId="9" xfId="1" applyFont="1" applyFill="1" applyBorder="1" applyAlignment="1">
      <alignment horizontal="center" vertical="top"/>
    </xf>
    <xf numFmtId="0" fontId="90" fillId="0" borderId="13" xfId="1" applyFont="1" applyFill="1" applyBorder="1" applyAlignment="1">
      <alignment vertical="top" wrapText="1"/>
    </xf>
    <xf numFmtId="0" fontId="69" fillId="0" borderId="13" xfId="1" applyFont="1" applyBorder="1" applyAlignment="1">
      <alignment horizontal="center"/>
    </xf>
    <xf numFmtId="1" fontId="69" fillId="0" borderId="13" xfId="1" applyNumberFormat="1" applyFont="1" applyBorder="1" applyAlignment="1">
      <alignment horizontal="center"/>
    </xf>
    <xf numFmtId="0" fontId="69" fillId="0" borderId="15" xfId="18" applyFont="1" applyBorder="1" applyAlignment="1">
      <alignment wrapText="1"/>
    </xf>
    <xf numFmtId="0" fontId="3" fillId="0" borderId="4" xfId="1" applyFont="1" applyBorder="1" applyAlignment="1">
      <alignment horizontal="center"/>
    </xf>
    <xf numFmtId="2" fontId="3" fillId="0" borderId="4" xfId="1" applyNumberFormat="1" applyFont="1" applyBorder="1" applyAlignment="1">
      <alignment horizontal="center"/>
    </xf>
    <xf numFmtId="0" fontId="69" fillId="0" borderId="12" xfId="1" applyFont="1" applyBorder="1" applyAlignment="1">
      <alignment wrapText="1"/>
    </xf>
    <xf numFmtId="0" fontId="3" fillId="0" borderId="3" xfId="1" applyFont="1" applyBorder="1" applyAlignment="1">
      <alignment horizontal="center"/>
    </xf>
    <xf numFmtId="2" fontId="3" fillId="0" borderId="3" xfId="1" applyNumberFormat="1" applyFont="1" applyBorder="1" applyAlignment="1">
      <alignment horizontal="center"/>
    </xf>
    <xf numFmtId="0" fontId="69" fillId="0" borderId="15" xfId="14" applyFont="1" applyBorder="1" applyAlignment="1">
      <alignment horizontal="left" vertical="top" wrapText="1"/>
    </xf>
    <xf numFmtId="0" fontId="90" fillId="0" borderId="6" xfId="1" applyFont="1" applyFill="1" applyBorder="1" applyAlignment="1">
      <alignment horizontal="center" vertical="top"/>
    </xf>
    <xf numFmtId="0" fontId="90" fillId="0" borderId="12" xfId="14" applyFont="1" applyBorder="1" applyAlignment="1">
      <alignment horizontal="justify" vertical="top"/>
    </xf>
    <xf numFmtId="0" fontId="69" fillId="0" borderId="6" xfId="1" applyFont="1" applyBorder="1" applyAlignment="1">
      <alignment horizontal="center"/>
    </xf>
    <xf numFmtId="1" fontId="69" fillId="0" borderId="6" xfId="1" applyNumberFormat="1" applyFont="1" applyBorder="1" applyAlignment="1">
      <alignment horizontal="center"/>
    </xf>
    <xf numFmtId="0" fontId="69" fillId="0" borderId="9" xfId="1" applyFont="1" applyBorder="1" applyAlignment="1">
      <alignment vertical="top" wrapText="1"/>
    </xf>
    <xf numFmtId="0" fontId="69" fillId="0" borderId="9" xfId="1" applyFont="1" applyBorder="1" applyAlignment="1">
      <alignment horizontal="center"/>
    </xf>
    <xf numFmtId="1" fontId="69" fillId="0" borderId="9" xfId="1" applyNumberFormat="1" applyFont="1" applyBorder="1" applyAlignment="1">
      <alignment horizontal="center"/>
    </xf>
    <xf numFmtId="0" fontId="69" fillId="0" borderId="13" xfId="1" applyFont="1" applyBorder="1" applyAlignment="1">
      <alignment vertical="top" wrapText="1"/>
    </xf>
    <xf numFmtId="0" fontId="69" fillId="0" borderId="0" xfId="1" applyFont="1" applyAlignment="1">
      <alignment wrapText="1"/>
    </xf>
    <xf numFmtId="0" fontId="69" fillId="0" borderId="15" xfId="15" applyFont="1" applyFill="1" applyBorder="1" applyAlignment="1">
      <alignment horizontal="justify" vertical="top"/>
    </xf>
    <xf numFmtId="0" fontId="69" fillId="0" borderId="10" xfId="1" applyFont="1" applyBorder="1" applyAlignment="1">
      <alignment vertical="top" wrapText="1"/>
    </xf>
    <xf numFmtId="0" fontId="69" fillId="0" borderId="10" xfId="1" applyFont="1" applyBorder="1" applyAlignment="1"/>
    <xf numFmtId="1" fontId="69" fillId="0" borderId="10" xfId="1" applyNumberFormat="1" applyFont="1" applyBorder="1" applyAlignment="1">
      <alignment horizontal="center"/>
    </xf>
    <xf numFmtId="0" fontId="2" fillId="0" borderId="4" xfId="1" applyFont="1" applyBorder="1" applyAlignment="1">
      <alignment horizontal="center" vertical="center"/>
    </xf>
    <xf numFmtId="3" fontId="67" fillId="2" borderId="8" xfId="19" applyNumberFormat="1" applyFont="1" applyFill="1" applyBorder="1" applyAlignment="1">
      <alignment horizontal="center"/>
    </xf>
    <xf numFmtId="1" fontId="67" fillId="2" borderId="8" xfId="19" applyNumberFormat="1" applyFont="1" applyFill="1" applyBorder="1" applyAlignment="1">
      <alignment horizontal="center"/>
    </xf>
    <xf numFmtId="0" fontId="8" fillId="2" borderId="8" xfId="19" applyFont="1" applyFill="1" applyBorder="1" applyAlignment="1">
      <alignment horizontal="center"/>
    </xf>
    <xf numFmtId="0" fontId="67" fillId="2" borderId="8" xfId="19" applyFont="1" applyFill="1" applyBorder="1" applyAlignment="1">
      <alignment horizontal="center"/>
    </xf>
    <xf numFmtId="0" fontId="3" fillId="0" borderId="0" xfId="19"/>
    <xf numFmtId="0" fontId="3" fillId="0" borderId="0" xfId="19" applyBorder="1"/>
    <xf numFmtId="0" fontId="3" fillId="2" borderId="7" xfId="19" applyFont="1" applyFill="1" applyBorder="1" applyAlignment="1">
      <alignment horizontal="center" vertical="center"/>
    </xf>
    <xf numFmtId="0" fontId="3" fillId="0" borderId="0" xfId="19" applyFill="1"/>
    <xf numFmtId="0" fontId="69" fillId="0" borderId="0" xfId="19" applyFont="1" applyAlignment="1">
      <alignment vertical="top" wrapText="1"/>
    </xf>
    <xf numFmtId="3" fontId="70" fillId="0" borderId="4" xfId="19" applyNumberFormat="1" applyFont="1" applyBorder="1" applyAlignment="1">
      <alignment horizontal="center"/>
    </xf>
    <xf numFmtId="1" fontId="70" fillId="0" borderId="4" xfId="19" applyNumberFormat="1" applyFont="1" applyBorder="1" applyAlignment="1">
      <alignment horizontal="center"/>
    </xf>
    <xf numFmtId="0" fontId="70" fillId="0" borderId="12" xfId="19" applyFont="1" applyBorder="1" applyAlignment="1">
      <alignment horizontal="left" vertical="top" wrapText="1"/>
    </xf>
    <xf numFmtId="3" fontId="70" fillId="0" borderId="3" xfId="19" applyNumberFormat="1" applyFont="1" applyBorder="1" applyAlignment="1">
      <alignment horizontal="center"/>
    </xf>
    <xf numFmtId="1" fontId="70" fillId="0" borderId="3" xfId="19" applyNumberFormat="1" applyFont="1" applyBorder="1" applyAlignment="1">
      <alignment horizontal="center"/>
    </xf>
    <xf numFmtId="0" fontId="69" fillId="0" borderId="15" xfId="19" applyFont="1" applyBorder="1" applyAlignment="1">
      <alignment wrapText="1"/>
    </xf>
    <xf numFmtId="0" fontId="3" fillId="0" borderId="4" xfId="19" applyBorder="1" applyAlignment="1">
      <alignment horizontal="center"/>
    </xf>
    <xf numFmtId="0" fontId="69" fillId="0" borderId="2" xfId="19" applyFont="1" applyBorder="1" applyAlignment="1">
      <alignment wrapText="1"/>
    </xf>
    <xf numFmtId="0" fontId="3" fillId="0" borderId="3" xfId="19" applyBorder="1" applyAlignment="1">
      <alignment horizontal="center"/>
    </xf>
    <xf numFmtId="0" fontId="69" fillId="0" borderId="15" xfId="1" applyFont="1" applyBorder="1" applyAlignment="1">
      <alignment vertical="top" wrapText="1"/>
    </xf>
    <xf numFmtId="1" fontId="70" fillId="0" borderId="4" xfId="1" applyNumberFormat="1" applyFont="1" applyBorder="1" applyAlignment="1">
      <alignment horizontal="center"/>
    </xf>
    <xf numFmtId="0" fontId="57" fillId="0" borderId="0" xfId="19" applyFont="1" applyBorder="1"/>
    <xf numFmtId="0" fontId="94" fillId="0" borderId="3" xfId="1" quotePrefix="1" applyFont="1" applyBorder="1" applyAlignment="1">
      <alignment wrapText="1"/>
    </xf>
    <xf numFmtId="1" fontId="70" fillId="0" borderId="3" xfId="1" applyNumberFormat="1" applyFont="1" applyBorder="1" applyAlignment="1">
      <alignment horizontal="center"/>
    </xf>
    <xf numFmtId="0" fontId="69" fillId="0" borderId="4" xfId="20" applyFont="1" applyBorder="1" applyAlignment="1">
      <alignment wrapText="1"/>
    </xf>
    <xf numFmtId="0" fontId="3" fillId="0" borderId="1" xfId="19" applyFont="1" applyBorder="1" applyAlignment="1">
      <alignment horizontal="center"/>
    </xf>
    <xf numFmtId="0" fontId="3" fillId="0" borderId="3" xfId="19" applyFont="1" applyBorder="1" applyAlignment="1">
      <alignment horizontal="center"/>
    </xf>
    <xf numFmtId="0" fontId="69" fillId="0" borderId="4" xfId="19" applyFont="1" applyBorder="1" applyAlignment="1">
      <alignment vertical="top" wrapText="1"/>
    </xf>
    <xf numFmtId="1" fontId="69" fillId="0" borderId="1" xfId="19" applyNumberFormat="1" applyFont="1" applyBorder="1"/>
    <xf numFmtId="0" fontId="70" fillId="0" borderId="3" xfId="19" applyFont="1" applyBorder="1" applyAlignment="1">
      <alignment horizontal="left" vertical="top" wrapText="1"/>
    </xf>
    <xf numFmtId="0" fontId="3" fillId="0" borderId="4" xfId="19" applyFont="1" applyBorder="1" applyAlignment="1">
      <alignment horizontal="center"/>
    </xf>
    <xf numFmtId="0" fontId="69" fillId="0" borderId="12" xfId="19" applyFont="1" applyBorder="1" applyAlignment="1">
      <alignment wrapText="1"/>
    </xf>
    <xf numFmtId="0" fontId="69" fillId="0" borderId="15" xfId="19" applyFont="1" applyBorder="1" applyAlignment="1">
      <alignment vertical="top" wrapText="1"/>
    </xf>
    <xf numFmtId="0" fontId="69" fillId="0" borderId="4" xfId="19" applyFont="1" applyBorder="1" applyAlignment="1">
      <alignment wrapText="1"/>
    </xf>
    <xf numFmtId="0" fontId="69" fillId="0" borderId="3" xfId="19" applyFont="1" applyBorder="1" applyAlignment="1">
      <alignment wrapText="1"/>
    </xf>
    <xf numFmtId="0" fontId="57" fillId="0" borderId="0" xfId="19" applyFont="1"/>
    <xf numFmtId="0" fontId="67" fillId="2" borderId="8" xfId="19" applyFont="1" applyFill="1" applyBorder="1" applyAlignment="1">
      <alignment horizontal="center" vertical="center"/>
    </xf>
    <xf numFmtId="0" fontId="95" fillId="2" borderId="10" xfId="19" applyFont="1" applyFill="1" applyBorder="1" applyAlignment="1">
      <alignment horizontal="left" vertical="center" wrapText="1"/>
    </xf>
    <xf numFmtId="0" fontId="67" fillId="2" borderId="10" xfId="19" applyFont="1" applyFill="1" applyBorder="1" applyAlignment="1">
      <alignment horizontal="center" vertical="center"/>
    </xf>
    <xf numFmtId="1" fontId="67" fillId="2" borderId="10" xfId="19" applyNumberFormat="1" applyFont="1" applyFill="1" applyBorder="1" applyAlignment="1">
      <alignment horizontal="center" vertical="center"/>
    </xf>
    <xf numFmtId="0" fontId="3" fillId="0" borderId="0" xfId="19" applyFont="1" applyAlignment="1">
      <alignment horizontal="center" vertical="center"/>
    </xf>
    <xf numFmtId="0" fontId="3" fillId="0" borderId="0" xfId="19" applyFont="1" applyAlignment="1">
      <alignment horizontal="left" vertical="top" wrapText="1"/>
    </xf>
    <xf numFmtId="0" fontId="3" fillId="0" borderId="0" xfId="19" applyFont="1" applyAlignment="1">
      <alignment horizontal="center"/>
    </xf>
    <xf numFmtId="1" fontId="70" fillId="0" borderId="0" xfId="19" applyNumberFormat="1" applyFont="1" applyAlignment="1">
      <alignment horizontal="center"/>
    </xf>
    <xf numFmtId="0" fontId="8" fillId="0" borderId="0" xfId="19" applyFont="1" applyAlignment="1">
      <alignment horizontal="center"/>
    </xf>
    <xf numFmtId="0" fontId="57" fillId="0" borderId="0" xfId="19" applyFont="1" applyAlignment="1">
      <alignment horizontal="center" vertical="center"/>
    </xf>
    <xf numFmtId="0" fontId="57" fillId="0" borderId="0" xfId="19" applyFont="1" applyAlignment="1">
      <alignment horizontal="left" vertical="top" wrapText="1"/>
    </xf>
    <xf numFmtId="0" fontId="57" fillId="0" borderId="0" xfId="19" applyFont="1" applyAlignment="1">
      <alignment horizontal="center"/>
    </xf>
    <xf numFmtId="1" fontId="97" fillId="0" borderId="0" xfId="19" applyNumberFormat="1" applyFont="1" applyAlignment="1">
      <alignment horizontal="center"/>
    </xf>
    <xf numFmtId="0" fontId="98" fillId="0" borderId="0" xfId="19" applyFont="1" applyAlignment="1">
      <alignment horizontal="center"/>
    </xf>
    <xf numFmtId="0" fontId="3" fillId="0" borderId="0" xfId="19" applyAlignment="1">
      <alignment horizontal="center" vertical="center"/>
    </xf>
    <xf numFmtId="0" fontId="3" fillId="0" borderId="0" xfId="19" applyAlignment="1">
      <alignment horizontal="left" vertical="top" wrapText="1"/>
    </xf>
    <xf numFmtId="0" fontId="3" fillId="0" borderId="0" xfId="19" applyAlignment="1">
      <alignment horizontal="center"/>
    </xf>
    <xf numFmtId="4" fontId="96" fillId="2" borderId="8" xfId="1" applyNumberFormat="1" applyFont="1" applyFill="1" applyBorder="1" applyAlignment="1">
      <alignment horizontal="right"/>
    </xf>
    <xf numFmtId="4" fontId="99" fillId="2" borderId="8" xfId="1" applyNumberFormat="1" applyFont="1" applyFill="1" applyBorder="1" applyAlignment="1">
      <alignment horizontal="right" wrapText="1"/>
    </xf>
    <xf numFmtId="0" fontId="9" fillId="0" borderId="9" xfId="0" applyFont="1" applyBorder="1" applyAlignment="1">
      <alignment horizontal="left" vertical="center"/>
    </xf>
    <xf numFmtId="0" fontId="13" fillId="0" borderId="12" xfId="0" applyFont="1" applyBorder="1" applyAlignment="1">
      <alignment horizontal="justify" vertical="center" wrapText="1"/>
    </xf>
    <xf numFmtId="1" fontId="3" fillId="0" borderId="0" xfId="2" applyNumberFormat="1" applyFont="1" applyBorder="1" applyAlignment="1">
      <alignment horizontal="right" vertical="center"/>
    </xf>
    <xf numFmtId="4" fontId="3" fillId="0" borderId="11" xfId="0" applyNumberFormat="1" applyFont="1" applyBorder="1" applyAlignment="1">
      <alignment horizontal="right"/>
    </xf>
    <xf numFmtId="0" fontId="3" fillId="0" borderId="11" xfId="0" applyFont="1" applyBorder="1" applyAlignment="1">
      <alignment horizontal="center"/>
    </xf>
    <xf numFmtId="0" fontId="9" fillId="3" borderId="0" xfId="6" applyNumberFormat="1" applyFont="1" applyFill="1" applyBorder="1" applyAlignment="1" applyProtection="1">
      <alignment horizontal="center" vertical="center" wrapText="1"/>
    </xf>
    <xf numFmtId="0" fontId="40" fillId="0" borderId="0" xfId="1" applyFont="1" applyFill="1" applyAlignment="1">
      <alignment horizontal="center" vertical="justify"/>
    </xf>
    <xf numFmtId="2" fontId="8" fillId="0" borderId="0" xfId="0" applyNumberFormat="1" applyFont="1" applyBorder="1" applyAlignment="1">
      <alignment horizontal="center" vertical="center" wrapText="1"/>
    </xf>
    <xf numFmtId="0" fontId="41" fillId="0" borderId="0" xfId="1" applyFont="1"/>
    <xf numFmtId="0" fontId="40" fillId="0" borderId="0" xfId="1" quotePrefix="1" applyFont="1" applyFill="1" applyAlignment="1">
      <alignment horizontal="center" vertical="center"/>
    </xf>
    <xf numFmtId="0" fontId="41" fillId="0" borderId="16" xfId="1" applyFont="1" applyFill="1" applyBorder="1" applyAlignment="1">
      <alignment horizontal="left" vertical="center"/>
    </xf>
    <xf numFmtId="0" fontId="38" fillId="0" borderId="0" xfId="1" quotePrefix="1" applyFont="1" applyFill="1" applyAlignment="1">
      <alignment horizontal="left" vertical="center"/>
    </xf>
    <xf numFmtId="0" fontId="37" fillId="0" borderId="0" xfId="1" applyFont="1" applyFill="1" applyAlignment="1">
      <alignment horizontal="left" vertical="top" wrapText="1"/>
    </xf>
    <xf numFmtId="44" fontId="9" fillId="0" borderId="0" xfId="8" applyFont="1" applyAlignment="1" applyProtection="1">
      <alignment horizontal="right" vertical="top"/>
      <protection locked="0"/>
    </xf>
    <xf numFmtId="0" fontId="63" fillId="0" borderId="0" xfId="3" applyFont="1" applyAlignment="1">
      <alignment horizontal="left"/>
    </xf>
    <xf numFmtId="4" fontId="3" fillId="0" borderId="8" xfId="0" applyNumberFormat="1" applyFont="1" applyBorder="1" applyAlignment="1" applyProtection="1">
      <alignment horizontal="right" vertical="center"/>
      <protection locked="0"/>
    </xf>
    <xf numFmtId="4" fontId="3" fillId="0" borderId="14" xfId="0" applyNumberFormat="1" applyFont="1" applyBorder="1" applyAlignment="1" applyProtection="1">
      <alignment vertical="center"/>
      <protection locked="0"/>
    </xf>
    <xf numFmtId="3" fontId="8" fillId="0" borderId="14" xfId="0" applyNumberFormat="1" applyFont="1" applyFill="1" applyBorder="1" applyAlignment="1" applyProtection="1">
      <alignment horizontal="center" vertical="center"/>
      <protection locked="0"/>
    </xf>
    <xf numFmtId="0" fontId="68" fillId="0" borderId="4" xfId="1" applyFont="1" applyFill="1" applyBorder="1" applyAlignment="1" applyProtection="1">
      <alignment horizontal="left" vertical="top"/>
      <protection locked="0"/>
    </xf>
    <xf numFmtId="0" fontId="3" fillId="0" borderId="4" xfId="1" applyFill="1" applyBorder="1" applyProtection="1">
      <protection locked="0"/>
    </xf>
    <xf numFmtId="4" fontId="3" fillId="0" borderId="3" xfId="1" applyNumberFormat="1" applyFont="1" applyBorder="1" applyAlignment="1" applyProtection="1">
      <alignment horizontal="center"/>
      <protection locked="0"/>
    </xf>
    <xf numFmtId="4" fontId="67" fillId="0" borderId="3" xfId="1" applyNumberFormat="1" applyFont="1" applyBorder="1" applyAlignment="1" applyProtection="1">
      <alignment horizontal="center"/>
      <protection locked="0"/>
    </xf>
    <xf numFmtId="0" fontId="4" fillId="0" borderId="4" xfId="1" applyFont="1" applyFill="1" applyBorder="1" applyAlignment="1" applyProtection="1">
      <alignment horizontal="left" vertical="top"/>
      <protection locked="0"/>
    </xf>
    <xf numFmtId="0" fontId="3" fillId="0" borderId="3" xfId="1" applyFont="1" applyFill="1" applyBorder="1" applyAlignment="1" applyProtection="1">
      <alignment horizontal="center" vertical="top"/>
      <protection locked="0"/>
    </xf>
    <xf numFmtId="0" fontId="3" fillId="0" borderId="3" xfId="1" applyFont="1" applyFill="1" applyBorder="1" applyAlignment="1" applyProtection="1">
      <alignment horizontal="center" vertical="center"/>
      <protection locked="0"/>
    </xf>
    <xf numFmtId="4" fontId="3" fillId="0" borderId="4" xfId="1" applyNumberFormat="1" applyFont="1" applyBorder="1" applyAlignment="1" applyProtection="1">
      <alignment horizontal="center"/>
      <protection locked="0"/>
    </xf>
    <xf numFmtId="4" fontId="67" fillId="0" borderId="4" xfId="1" applyNumberFormat="1" applyFont="1" applyBorder="1" applyAlignment="1" applyProtection="1">
      <alignment horizontal="center"/>
      <protection locked="0"/>
    </xf>
    <xf numFmtId="0" fontId="8" fillId="0" borderId="10" xfId="1" applyFont="1" applyBorder="1" applyAlignment="1" applyProtection="1">
      <alignment horizontal="center"/>
      <protection locked="0"/>
    </xf>
    <xf numFmtId="4" fontId="67" fillId="0" borderId="14" xfId="1" applyNumberFormat="1" applyFont="1" applyBorder="1" applyAlignment="1" applyProtection="1">
      <alignment horizontal="center"/>
      <protection locked="0"/>
    </xf>
    <xf numFmtId="4" fontId="8" fillId="6" borderId="14" xfId="1" applyNumberFormat="1" applyFont="1" applyFill="1" applyBorder="1" applyAlignment="1" applyProtection="1">
      <alignment horizontal="center" vertical="center"/>
      <protection locked="0"/>
    </xf>
    <xf numFmtId="4" fontId="68" fillId="6" borderId="8" xfId="1" applyNumberFormat="1" applyFont="1" applyFill="1" applyBorder="1" applyAlignment="1" applyProtection="1">
      <alignment horizontal="center" vertical="center"/>
      <protection locked="0"/>
    </xf>
    <xf numFmtId="0" fontId="9" fillId="0" borderId="4" xfId="1" applyFont="1" applyFill="1" applyBorder="1" applyAlignment="1" applyProtection="1">
      <alignment horizontal="right" vertical="top"/>
      <protection locked="0"/>
    </xf>
    <xf numFmtId="0" fontId="6" fillId="0" borderId="4" xfId="1" applyFont="1" applyFill="1" applyBorder="1" applyAlignment="1" applyProtection="1">
      <alignment horizontal="right"/>
      <protection locked="0"/>
    </xf>
    <xf numFmtId="0" fontId="9" fillId="0" borderId="1" xfId="1" applyFont="1" applyFill="1" applyBorder="1" applyAlignment="1" applyProtection="1">
      <alignment horizontal="right" vertical="top"/>
      <protection locked="0"/>
    </xf>
    <xf numFmtId="0" fontId="6" fillId="0" borderId="1" xfId="1" applyFont="1" applyFill="1" applyBorder="1" applyAlignment="1" applyProtection="1">
      <alignment horizontal="right"/>
      <protection locked="0"/>
    </xf>
    <xf numFmtId="4" fontId="6" fillId="0" borderId="3" xfId="1" applyNumberFormat="1" applyFont="1" applyBorder="1" applyAlignment="1" applyProtection="1">
      <alignment horizontal="right"/>
      <protection locked="0"/>
    </xf>
    <xf numFmtId="4" fontId="9" fillId="0" borderId="3" xfId="1" applyNumberFormat="1" applyFont="1" applyBorder="1" applyAlignment="1" applyProtection="1">
      <alignment horizontal="right"/>
      <protection locked="0"/>
    </xf>
    <xf numFmtId="0" fontId="6" fillId="0" borderId="1" xfId="1" applyFont="1" applyFill="1" applyBorder="1" applyAlignment="1" applyProtection="1">
      <alignment horizontal="center" vertical="top"/>
      <protection locked="0"/>
    </xf>
    <xf numFmtId="4" fontId="6" fillId="0" borderId="3" xfId="1" applyNumberFormat="1" applyFont="1" applyBorder="1" applyAlignment="1" applyProtection="1">
      <alignment horizontal="center"/>
      <protection locked="0"/>
    </xf>
    <xf numFmtId="4" fontId="9" fillId="0" borderId="4" xfId="1" applyNumberFormat="1" applyFont="1" applyBorder="1" applyAlignment="1" applyProtection="1">
      <alignment horizontal="right"/>
      <protection locked="0"/>
    </xf>
    <xf numFmtId="4" fontId="6" fillId="0" borderId="1" xfId="1" applyNumberFormat="1" applyFont="1" applyBorder="1" applyAlignment="1" applyProtection="1">
      <alignment horizontal="right"/>
      <protection locked="0"/>
    </xf>
    <xf numFmtId="4" fontId="9" fillId="0" borderId="1" xfId="1" applyNumberFormat="1" applyFont="1" applyBorder="1" applyAlignment="1" applyProtection="1">
      <alignment horizontal="right"/>
      <protection locked="0"/>
    </xf>
    <xf numFmtId="4" fontId="9" fillId="0" borderId="4" xfId="1" applyNumberFormat="1" applyFont="1" applyBorder="1" applyAlignment="1" applyProtection="1">
      <alignment horizontal="center"/>
      <protection locked="0"/>
    </xf>
    <xf numFmtId="4" fontId="76" fillId="0" borderId="4" xfId="1" applyNumberFormat="1" applyFont="1" applyBorder="1" applyAlignment="1" applyProtection="1">
      <alignment horizontal="right"/>
      <protection locked="0"/>
    </xf>
    <xf numFmtId="4" fontId="76" fillId="0" borderId="3" xfId="1" applyNumberFormat="1" applyFont="1" applyBorder="1" applyAlignment="1" applyProtection="1">
      <alignment horizontal="right"/>
      <protection locked="0"/>
    </xf>
    <xf numFmtId="0" fontId="9" fillId="0" borderId="10" xfId="1" applyFont="1" applyBorder="1" applyAlignment="1" applyProtection="1">
      <alignment horizontal="right"/>
      <protection locked="0"/>
    </xf>
    <xf numFmtId="4" fontId="9" fillId="0" borderId="14" xfId="1" applyNumberFormat="1" applyFont="1" applyBorder="1" applyAlignment="1" applyProtection="1">
      <alignment horizontal="right"/>
      <protection locked="0"/>
    </xf>
    <xf numFmtId="4" fontId="12" fillId="6" borderId="14" xfId="1" applyNumberFormat="1" applyFont="1" applyFill="1" applyBorder="1" applyAlignment="1" applyProtection="1">
      <alignment horizontal="right" vertical="center"/>
      <protection locked="0"/>
    </xf>
    <xf numFmtId="4" fontId="12" fillId="6" borderId="8" xfId="1" applyNumberFormat="1" applyFont="1" applyFill="1" applyBorder="1" applyAlignment="1" applyProtection="1">
      <alignment horizontal="right" vertical="center"/>
      <protection locked="0"/>
    </xf>
    <xf numFmtId="4" fontId="6" fillId="0" borderId="4" xfId="16" applyNumberFormat="1" applyFont="1" applyBorder="1" applyAlignment="1" applyProtection="1">
      <alignment horizontal="center"/>
      <protection locked="0"/>
    </xf>
    <xf numFmtId="4" fontId="76" fillId="0" borderId="1" xfId="16" applyNumberFormat="1" applyFont="1" applyBorder="1" applyAlignment="1" applyProtection="1">
      <alignment horizontal="center"/>
      <protection locked="0"/>
    </xf>
    <xf numFmtId="4" fontId="6" fillId="0" borderId="1" xfId="16" applyNumberFormat="1" applyFont="1" applyBorder="1" applyAlignment="1" applyProtection="1">
      <alignment horizontal="center"/>
      <protection locked="0"/>
    </xf>
    <xf numFmtId="4" fontId="6" fillId="0" borderId="3" xfId="16" applyNumberFormat="1" applyFont="1" applyBorder="1" applyAlignment="1" applyProtection="1">
      <alignment horizontal="center"/>
      <protection locked="0"/>
    </xf>
    <xf numFmtId="4" fontId="76" fillId="0" borderId="3" xfId="16" applyNumberFormat="1" applyFont="1" applyBorder="1" applyAlignment="1" applyProtection="1">
      <alignment horizontal="center"/>
      <protection locked="0"/>
    </xf>
    <xf numFmtId="4" fontId="77" fillId="0" borderId="4" xfId="16" applyNumberFormat="1" applyFont="1" applyBorder="1" applyAlignment="1" applyProtection="1">
      <alignment horizontal="center"/>
      <protection locked="0"/>
    </xf>
    <xf numFmtId="0" fontId="77" fillId="0" borderId="4" xfId="16" applyFont="1" applyBorder="1" applyProtection="1">
      <protection locked="0"/>
    </xf>
    <xf numFmtId="4" fontId="83" fillId="0" borderId="3" xfId="16" applyNumberFormat="1" applyFont="1" applyBorder="1" applyAlignment="1" applyProtection="1">
      <alignment horizontal="center"/>
      <protection locked="0"/>
    </xf>
    <xf numFmtId="0" fontId="6" fillId="0" borderId="4" xfId="16" applyFont="1" applyBorder="1" applyAlignment="1" applyProtection="1">
      <alignment horizontal="center"/>
      <protection locked="0"/>
    </xf>
    <xf numFmtId="4" fontId="9" fillId="0" borderId="4" xfId="16" applyNumberFormat="1" applyFont="1" applyBorder="1" applyAlignment="1" applyProtection="1">
      <alignment horizontal="center"/>
      <protection locked="0"/>
    </xf>
    <xf numFmtId="4" fontId="76" fillId="0" borderId="4" xfId="16" applyNumberFormat="1" applyFont="1" applyBorder="1" applyAlignment="1" applyProtection="1">
      <alignment horizontal="center"/>
      <protection locked="0"/>
    </xf>
    <xf numFmtId="4" fontId="9" fillId="0" borderId="3" xfId="16" applyNumberFormat="1" applyFont="1" applyBorder="1" applyAlignment="1" applyProtection="1">
      <alignment horizontal="center"/>
      <protection locked="0"/>
    </xf>
    <xf numFmtId="0" fontId="9" fillId="0" borderId="10" xfId="16" applyFont="1" applyBorder="1" applyAlignment="1" applyProtection="1">
      <alignment horizontal="right"/>
      <protection locked="0"/>
    </xf>
    <xf numFmtId="4" fontId="9" fillId="0" borderId="14" xfId="16" applyNumberFormat="1" applyFont="1" applyBorder="1" applyAlignment="1" applyProtection="1">
      <alignment horizontal="right"/>
      <protection locked="0"/>
    </xf>
    <xf numFmtId="4" fontId="12" fillId="6" borderId="14" xfId="16" applyNumberFormat="1" applyFont="1" applyFill="1" applyBorder="1" applyAlignment="1" applyProtection="1">
      <alignment horizontal="right" vertical="center"/>
      <protection locked="0"/>
    </xf>
    <xf numFmtId="4" fontId="12" fillId="6" borderId="8" xfId="16" applyNumberFormat="1" applyFont="1" applyFill="1" applyBorder="1" applyAlignment="1" applyProtection="1">
      <alignment horizontal="right" vertical="center"/>
      <protection locked="0"/>
    </xf>
    <xf numFmtId="4" fontId="67" fillId="7" borderId="8" xfId="1" applyNumberFormat="1" applyFont="1" applyFill="1" applyBorder="1" applyAlignment="1" applyProtection="1">
      <alignment horizontal="center" vertical="center" wrapText="1"/>
      <protection locked="0"/>
    </xf>
    <xf numFmtId="2" fontId="67" fillId="7" borderId="14" xfId="1" applyNumberFormat="1" applyFont="1" applyFill="1" applyBorder="1" applyAlignment="1" applyProtection="1">
      <alignment horizontal="center" vertical="center"/>
      <protection locked="0"/>
    </xf>
    <xf numFmtId="4" fontId="72" fillId="2" borderId="8" xfId="1" applyNumberFormat="1" applyFont="1" applyFill="1" applyBorder="1" applyAlignment="1" applyProtection="1">
      <alignment horizontal="center" vertical="center"/>
      <protection locked="0"/>
    </xf>
    <xf numFmtId="44" fontId="6" fillId="0" borderId="0" xfId="8" applyNumberFormat="1" applyFont="1" applyBorder="1" applyAlignment="1" applyProtection="1">
      <alignment horizontal="right"/>
      <protection locked="0"/>
    </xf>
    <xf numFmtId="44" fontId="6" fillId="0" borderId="0" xfId="8" applyFont="1" applyBorder="1" applyAlignment="1" applyProtection="1">
      <alignment horizontal="right"/>
      <protection locked="0"/>
    </xf>
    <xf numFmtId="8" fontId="6" fillId="0" borderId="0" xfId="6" applyNumberFormat="1" applyFont="1" applyFill="1" applyBorder="1" applyAlignment="1" applyProtection="1">
      <alignment horizontal="right"/>
      <protection locked="0"/>
    </xf>
    <xf numFmtId="8" fontId="6" fillId="0" borderId="12" xfId="6" applyNumberFormat="1" applyFont="1" applyFill="1" applyBorder="1" applyAlignment="1" applyProtection="1">
      <alignment horizontal="right"/>
      <protection locked="0"/>
    </xf>
    <xf numFmtId="8" fontId="6" fillId="0" borderId="12" xfId="7" applyNumberFormat="1" applyFont="1" applyFill="1" applyBorder="1" applyAlignment="1" applyProtection="1">
      <alignment horizontal="right"/>
      <protection locked="0"/>
    </xf>
    <xf numFmtId="8" fontId="9" fillId="0" borderId="0" xfId="6" applyNumberFormat="1" applyFont="1" applyFill="1" applyBorder="1" applyAlignment="1" applyProtection="1">
      <alignment horizontal="right"/>
      <protection locked="0"/>
    </xf>
    <xf numFmtId="8" fontId="6" fillId="0" borderId="0" xfId="6" applyNumberFormat="1" applyFont="1" applyFill="1" applyAlignment="1" applyProtection="1">
      <protection locked="0"/>
    </xf>
    <xf numFmtId="165" fontId="6" fillId="0" borderId="0" xfId="7" applyNumberFormat="1" applyFont="1" applyFill="1" applyBorder="1" applyAlignment="1" applyProtection="1">
      <alignment horizontal="right"/>
      <protection locked="0"/>
    </xf>
    <xf numFmtId="8" fontId="30" fillId="0" borderId="0" xfId="7" applyNumberFormat="1" applyFont="1" applyFill="1" applyBorder="1" applyAlignment="1" applyProtection="1">
      <alignment horizontal="right"/>
      <protection locked="0"/>
    </xf>
    <xf numFmtId="44" fontId="33" fillId="0" borderId="0" xfId="8" applyFont="1" applyAlignment="1" applyProtection="1">
      <alignment horizontal="right" wrapText="1"/>
      <protection locked="0"/>
    </xf>
    <xf numFmtId="4" fontId="37" fillId="0" borderId="0" xfId="1" applyNumberFormat="1" applyFont="1" applyBorder="1" applyAlignment="1" applyProtection="1">
      <alignment horizontal="center" vertical="center" wrapText="1"/>
      <protection locked="0"/>
    </xf>
    <xf numFmtId="4" fontId="37" fillId="0" borderId="0" xfId="1" applyNumberFormat="1" applyFont="1" applyBorder="1" applyAlignment="1" applyProtection="1">
      <alignment horizontal="center" vertical="center"/>
      <protection locked="0"/>
    </xf>
    <xf numFmtId="4" fontId="37" fillId="0" borderId="0" xfId="1" applyNumberFormat="1" applyFont="1" applyBorder="1" applyAlignment="1" applyProtection="1">
      <alignment horizontal="right" vertical="center"/>
      <protection locked="0"/>
    </xf>
    <xf numFmtId="4" fontId="37" fillId="0" borderId="10" xfId="1" applyNumberFormat="1" applyFont="1" applyBorder="1" applyAlignment="1" applyProtection="1">
      <alignment horizontal="center" vertical="center" wrapText="1"/>
      <protection locked="0"/>
    </xf>
    <xf numFmtId="4" fontId="38" fillId="0" borderId="10" xfId="1" applyNumberFormat="1" applyFont="1" applyBorder="1" applyAlignment="1" applyProtection="1">
      <alignment horizontal="right" vertical="center"/>
      <protection locked="0"/>
    </xf>
    <xf numFmtId="4" fontId="37" fillId="0" borderId="10" xfId="1" applyNumberFormat="1" applyFont="1" applyBorder="1" applyAlignment="1" applyProtection="1">
      <alignment horizontal="right" vertical="center"/>
      <protection locked="0"/>
    </xf>
    <xf numFmtId="4" fontId="45" fillId="0" borderId="0" xfId="1" applyNumberFormat="1" applyFont="1" applyBorder="1" applyAlignment="1" applyProtection="1">
      <alignment horizontal="center" vertical="center" wrapText="1"/>
      <protection locked="0"/>
    </xf>
    <xf numFmtId="4" fontId="45" fillId="0" borderId="0" xfId="1" applyNumberFormat="1" applyFont="1" applyBorder="1" applyAlignment="1" applyProtection="1">
      <alignment horizontal="center" vertical="center"/>
      <protection locked="0"/>
    </xf>
    <xf numFmtId="4" fontId="45" fillId="0" borderId="10" xfId="1" applyNumberFormat="1" applyFont="1" applyBorder="1" applyAlignment="1" applyProtection="1">
      <alignment horizontal="center" vertical="center" wrapText="1"/>
      <protection locked="0"/>
    </xf>
    <xf numFmtId="4" fontId="45" fillId="0" borderId="10" xfId="1" applyNumberFormat="1" applyFont="1" applyBorder="1" applyAlignment="1" applyProtection="1">
      <alignment horizontal="right" vertical="center"/>
      <protection locked="0"/>
    </xf>
    <xf numFmtId="4" fontId="37" fillId="0" borderId="19" xfId="1" applyNumberFormat="1" applyFont="1" applyFill="1" applyBorder="1" applyAlignment="1" applyProtection="1">
      <alignment horizontal="right"/>
      <protection locked="0"/>
    </xf>
    <xf numFmtId="4" fontId="37" fillId="0" borderId="20" xfId="1" applyNumberFormat="1" applyFont="1" applyFill="1" applyBorder="1" applyAlignment="1" applyProtection="1">
      <alignment horizontal="right"/>
      <protection locked="0"/>
    </xf>
    <xf numFmtId="4" fontId="37" fillId="0" borderId="10" xfId="1" applyNumberFormat="1" applyFont="1" applyBorder="1" applyAlignment="1" applyProtection="1">
      <alignment horizontal="right"/>
      <protection locked="0"/>
    </xf>
    <xf numFmtId="4" fontId="53" fillId="2" borderId="0" xfId="1" applyNumberFormat="1" applyFont="1" applyFill="1" applyBorder="1" applyAlignment="1" applyProtection="1">
      <alignment horizontal="right"/>
      <protection locked="0"/>
    </xf>
    <xf numFmtId="0" fontId="37" fillId="2" borderId="0" xfId="1" applyFont="1" applyFill="1" applyProtection="1">
      <protection locked="0"/>
    </xf>
    <xf numFmtId="4" fontId="54" fillId="2" borderId="0" xfId="1" applyNumberFormat="1" applyFont="1" applyFill="1" applyProtection="1">
      <protection locked="0"/>
    </xf>
    <xf numFmtId="4" fontId="37" fillId="0" borderId="10" xfId="12" applyNumberFormat="1" applyFont="1" applyFill="1" applyBorder="1" applyAlignment="1" applyProtection="1">
      <alignment horizontal="right"/>
      <protection locked="0"/>
    </xf>
    <xf numFmtId="4" fontId="37" fillId="0" borderId="0" xfId="12" applyNumberFormat="1" applyFont="1" applyFill="1" applyAlignment="1" applyProtection="1">
      <alignment horizontal="right"/>
      <protection locked="0"/>
    </xf>
    <xf numFmtId="0" fontId="37" fillId="0" borderId="0" xfId="12" applyFont="1" applyFill="1" applyProtection="1">
      <protection locked="0"/>
    </xf>
    <xf numFmtId="4" fontId="37" fillId="0" borderId="0" xfId="12" applyNumberFormat="1" applyFont="1" applyFill="1" applyBorder="1" applyAlignment="1" applyProtection="1">
      <alignment horizontal="right"/>
      <protection locked="0"/>
    </xf>
    <xf numFmtId="0" fontId="37" fillId="0" borderId="0" xfId="12" applyFont="1" applyFill="1" applyBorder="1" applyProtection="1">
      <protection locked="0"/>
    </xf>
    <xf numFmtId="0" fontId="49" fillId="2" borderId="0" xfId="12" applyFont="1" applyFill="1" applyProtection="1">
      <protection locked="0"/>
    </xf>
    <xf numFmtId="4" fontId="37" fillId="0" borderId="0" xfId="13" applyNumberFormat="1" applyFont="1" applyFill="1" applyBorder="1" applyAlignment="1" applyProtection="1">
      <alignment horizontal="right"/>
      <protection locked="0"/>
    </xf>
    <xf numFmtId="0" fontId="3" fillId="0" borderId="0" xfId="12" applyFont="1" applyFill="1" applyProtection="1">
      <protection locked="0"/>
    </xf>
    <xf numFmtId="4" fontId="37" fillId="0" borderId="20" xfId="12" applyNumberFormat="1" applyFont="1" applyFill="1" applyBorder="1" applyAlignment="1" applyProtection="1">
      <alignment horizontal="right"/>
      <protection locked="0"/>
    </xf>
    <xf numFmtId="4" fontId="49" fillId="2" borderId="0" xfId="12" applyNumberFormat="1" applyFont="1" applyFill="1" applyBorder="1" applyAlignment="1" applyProtection="1">
      <alignment horizontal="right"/>
      <protection locked="0"/>
    </xf>
    <xf numFmtId="0" fontId="49" fillId="2" borderId="0" xfId="12" applyFont="1" applyFill="1" applyBorder="1" applyProtection="1">
      <protection locked="0"/>
    </xf>
    <xf numFmtId="4" fontId="37" fillId="0" borderId="0" xfId="1" applyNumberFormat="1" applyFont="1" applyFill="1" applyAlignment="1" applyProtection="1">
      <alignment horizontal="right"/>
      <protection locked="0"/>
    </xf>
    <xf numFmtId="0" fontId="37" fillId="0" borderId="0" xfId="1" applyFont="1" applyProtection="1">
      <protection locked="0"/>
    </xf>
    <xf numFmtId="0" fontId="37" fillId="0" borderId="0" xfId="1" applyFont="1" applyAlignment="1" applyProtection="1">
      <protection locked="0"/>
    </xf>
    <xf numFmtId="0" fontId="37" fillId="0" borderId="12" xfId="1" applyFont="1" applyFill="1" applyBorder="1" applyProtection="1">
      <protection locked="0"/>
    </xf>
    <xf numFmtId="4" fontId="37" fillId="0" borderId="12" xfId="1" applyNumberFormat="1" applyFont="1" applyFill="1" applyBorder="1" applyAlignment="1" applyProtection="1">
      <alignment horizontal="right"/>
      <protection locked="0"/>
    </xf>
    <xf numFmtId="4" fontId="45" fillId="0" borderId="15" xfId="1" applyNumberFormat="1" applyFont="1" applyFill="1" applyBorder="1" applyAlignment="1" applyProtection="1">
      <alignment horizontal="right"/>
      <protection locked="0"/>
    </xf>
    <xf numFmtId="4" fontId="37" fillId="0" borderId="0" xfId="1" applyNumberFormat="1" applyFont="1" applyFill="1" applyBorder="1" applyAlignment="1" applyProtection="1">
      <alignment horizontal="right"/>
      <protection locked="0"/>
    </xf>
    <xf numFmtId="4" fontId="37" fillId="2" borderId="0" xfId="1" applyNumberFormat="1" applyFont="1" applyFill="1" applyBorder="1" applyAlignment="1" applyProtection="1">
      <alignment horizontal="right"/>
      <protection locked="0"/>
    </xf>
    <xf numFmtId="0" fontId="37" fillId="2" borderId="0" xfId="1" applyFont="1" applyFill="1" applyBorder="1" applyAlignment="1" applyProtection="1">
      <protection locked="0"/>
    </xf>
    <xf numFmtId="170" fontId="37" fillId="2" borderId="16" xfId="1" applyNumberFormat="1" applyFont="1" applyFill="1" applyBorder="1" applyAlignment="1" applyProtection="1">
      <alignment horizontal="right"/>
      <protection locked="0"/>
    </xf>
    <xf numFmtId="4" fontId="41" fillId="2" borderId="16" xfId="1" applyNumberFormat="1" applyFont="1" applyFill="1" applyBorder="1" applyProtection="1">
      <protection locked="0"/>
    </xf>
    <xf numFmtId="4" fontId="37" fillId="0" borderId="0" xfId="1" applyNumberFormat="1" applyFont="1" applyBorder="1" applyAlignment="1" applyProtection="1">
      <alignment horizontal="right"/>
      <protection locked="0"/>
    </xf>
    <xf numFmtId="4" fontId="37" fillId="0" borderId="10" xfId="1" applyNumberFormat="1" applyFont="1" applyFill="1" applyBorder="1" applyAlignment="1" applyProtection="1">
      <alignment horizontal="right"/>
      <protection locked="0"/>
    </xf>
    <xf numFmtId="4" fontId="57" fillId="0" borderId="0" xfId="1" applyNumberFormat="1" applyFont="1" applyProtection="1">
      <protection locked="0"/>
    </xf>
    <xf numFmtId="0" fontId="57" fillId="0" borderId="0" xfId="1" applyFont="1" applyProtection="1">
      <protection locked="0"/>
    </xf>
    <xf numFmtId="4" fontId="3" fillId="0" borderId="0" xfId="1" applyNumberFormat="1" applyFont="1" applyProtection="1">
      <protection locked="0"/>
    </xf>
    <xf numFmtId="0" fontId="3" fillId="0" borderId="0" xfId="1" applyFont="1" applyProtection="1">
      <protection locked="0"/>
    </xf>
    <xf numFmtId="4" fontId="37" fillId="0" borderId="12" xfId="1" applyNumberFormat="1" applyFont="1" applyBorder="1" applyAlignment="1" applyProtection="1">
      <alignment horizontal="center" vertical="center" wrapText="1"/>
      <protection locked="0"/>
    </xf>
    <xf numFmtId="4" fontId="38" fillId="0" borderId="12" xfId="1" applyNumberFormat="1" applyFont="1" applyBorder="1" applyAlignment="1" applyProtection="1">
      <alignment horizontal="right" vertical="center"/>
      <protection locked="0"/>
    </xf>
    <xf numFmtId="4" fontId="3" fillId="2" borderId="0" xfId="1" applyNumberFormat="1" applyFont="1" applyFill="1" applyProtection="1">
      <protection locked="0"/>
    </xf>
    <xf numFmtId="0" fontId="3" fillId="2" borderId="0" xfId="1" applyFont="1" applyFill="1" applyProtection="1">
      <protection locked="0"/>
    </xf>
    <xf numFmtId="4" fontId="37" fillId="2" borderId="0" xfId="1" applyNumberFormat="1" applyFont="1" applyFill="1" applyAlignment="1" applyProtection="1">
      <alignment horizontal="right"/>
      <protection locked="0"/>
    </xf>
    <xf numFmtId="4" fontId="38" fillId="2" borderId="0" xfId="1" applyNumberFormat="1" applyFont="1" applyFill="1" applyProtection="1">
      <protection locked="0"/>
    </xf>
    <xf numFmtId="4" fontId="37" fillId="0" borderId="10" xfId="1" applyNumberFormat="1" applyFont="1" applyBorder="1" applyAlignment="1" applyProtection="1">
      <alignment horizontal="center" wrapText="1"/>
      <protection locked="0"/>
    </xf>
    <xf numFmtId="4" fontId="37" fillId="0" borderId="0" xfId="1" applyNumberFormat="1" applyFont="1" applyBorder="1" applyAlignment="1" applyProtection="1">
      <alignment horizontal="center" wrapText="1"/>
      <protection locked="0"/>
    </xf>
    <xf numFmtId="4" fontId="37" fillId="0" borderId="0" xfId="1" applyNumberFormat="1" applyFont="1" applyBorder="1" applyAlignment="1" applyProtection="1">
      <alignment horizontal="center"/>
      <protection locked="0"/>
    </xf>
    <xf numFmtId="4" fontId="37" fillId="2" borderId="0" xfId="1" applyNumberFormat="1" applyFont="1" applyFill="1" applyBorder="1" applyAlignment="1" applyProtection="1">
      <alignment horizontal="center" vertical="center" wrapText="1"/>
      <protection locked="0"/>
    </xf>
    <xf numFmtId="4" fontId="37" fillId="2" borderId="0" xfId="1" applyNumberFormat="1" applyFont="1" applyFill="1" applyBorder="1" applyAlignment="1" applyProtection="1">
      <alignment horizontal="center" vertical="center"/>
      <protection locked="0"/>
    </xf>
    <xf numFmtId="4" fontId="45" fillId="0" borderId="0" xfId="1" applyNumberFormat="1" applyFont="1" applyFill="1" applyBorder="1" applyAlignment="1" applyProtection="1">
      <alignment horizontal="right"/>
      <protection locked="0"/>
    </xf>
    <xf numFmtId="4" fontId="45" fillId="0" borderId="0" xfId="1" applyNumberFormat="1" applyFont="1" applyBorder="1" applyAlignment="1" applyProtection="1">
      <alignment horizontal="right"/>
      <protection locked="0"/>
    </xf>
    <xf numFmtId="4" fontId="38" fillId="0" borderId="10" xfId="1" applyNumberFormat="1" applyFont="1" applyBorder="1" applyAlignment="1" applyProtection="1">
      <alignment horizontal="right"/>
      <protection locked="0"/>
    </xf>
    <xf numFmtId="170" fontId="37" fillId="2" borderId="0" xfId="1" applyNumberFormat="1" applyFont="1" applyFill="1" applyAlignment="1" applyProtection="1">
      <alignment horizontal="right"/>
      <protection locked="0"/>
    </xf>
    <xf numFmtId="0" fontId="37" fillId="0" borderId="0" xfId="1" applyFont="1" applyFill="1" applyBorder="1" applyProtection="1">
      <protection locked="0"/>
    </xf>
    <xf numFmtId="0" fontId="37" fillId="0" borderId="0" xfId="1" applyFont="1" applyFill="1" applyProtection="1">
      <protection locked="0"/>
    </xf>
    <xf numFmtId="0" fontId="40" fillId="4" borderId="22" xfId="1" applyFont="1" applyFill="1" applyBorder="1" applyAlignment="1" applyProtection="1">
      <alignment vertical="top"/>
      <protection locked="0"/>
    </xf>
    <xf numFmtId="4" fontId="37" fillId="4" borderId="22" xfId="1" applyNumberFormat="1" applyFont="1" applyFill="1" applyBorder="1" applyAlignment="1" applyProtection="1">
      <alignment horizontal="right"/>
      <protection locked="0"/>
    </xf>
    <xf numFmtId="168" fontId="37" fillId="4" borderId="17" xfId="1" applyNumberFormat="1" applyFont="1" applyFill="1" applyBorder="1" applyAlignment="1" applyProtection="1">
      <alignment horizontal="right"/>
      <protection locked="0"/>
    </xf>
    <xf numFmtId="2" fontId="41" fillId="4" borderId="17" xfId="1" applyNumberFormat="1" applyFont="1" applyFill="1" applyBorder="1" applyProtection="1">
      <protection locked="0"/>
    </xf>
    <xf numFmtId="4" fontId="37" fillId="0" borderId="0" xfId="1" applyNumberFormat="1" applyFont="1" applyFill="1" applyBorder="1" applyAlignment="1" applyProtection="1">
      <alignment horizontal="center" vertical="center" wrapText="1"/>
      <protection locked="0"/>
    </xf>
    <xf numFmtId="4" fontId="37" fillId="0" borderId="0" xfId="1" applyNumberFormat="1" applyFont="1" applyFill="1" applyBorder="1" applyAlignment="1" applyProtection="1">
      <alignment horizontal="center" vertical="center"/>
      <protection locked="0"/>
    </xf>
    <xf numFmtId="0" fontId="37" fillId="0" borderId="0" xfId="1" applyFont="1" applyFill="1" applyAlignment="1" applyProtection="1">
      <protection locked="0"/>
    </xf>
    <xf numFmtId="4" fontId="37" fillId="0" borderId="0" xfId="1" applyNumberFormat="1" applyFont="1" applyFill="1" applyAlignment="1" applyProtection="1">
      <alignment horizontal="justify"/>
      <protection locked="0"/>
    </xf>
    <xf numFmtId="0" fontId="37" fillId="0" borderId="19" xfId="1" applyFont="1" applyFill="1" applyBorder="1" applyProtection="1">
      <protection locked="0"/>
    </xf>
    <xf numFmtId="0" fontId="45" fillId="0" borderId="0" xfId="1" applyFont="1" applyFill="1" applyProtection="1">
      <protection locked="0"/>
    </xf>
    <xf numFmtId="4" fontId="37" fillId="0" borderId="22" xfId="1" applyNumberFormat="1" applyFont="1" applyFill="1" applyBorder="1" applyAlignment="1" applyProtection="1">
      <alignment horizontal="right"/>
      <protection locked="0"/>
    </xf>
    <xf numFmtId="4" fontId="41" fillId="4" borderId="17" xfId="1" applyNumberFormat="1" applyFont="1" applyFill="1" applyBorder="1" applyProtection="1">
      <protection locked="0"/>
    </xf>
    <xf numFmtId="0" fontId="37" fillId="0" borderId="10" xfId="1" applyFont="1" applyFill="1" applyBorder="1" applyProtection="1">
      <protection locked="0"/>
    </xf>
    <xf numFmtId="0" fontId="40" fillId="5" borderId="22" xfId="1" applyFont="1" applyFill="1" applyBorder="1" applyAlignment="1" applyProtection="1">
      <alignment vertical="top"/>
      <protection locked="0"/>
    </xf>
    <xf numFmtId="0" fontId="37" fillId="5" borderId="22" xfId="1" applyFont="1" applyFill="1" applyBorder="1" applyProtection="1">
      <protection locked="0"/>
    </xf>
    <xf numFmtId="168" fontId="38" fillId="5" borderId="17" xfId="1" applyNumberFormat="1" applyFont="1" applyFill="1" applyBorder="1" applyAlignment="1" applyProtection="1">
      <alignment horizontal="right"/>
      <protection locked="0"/>
    </xf>
    <xf numFmtId="4" fontId="41" fillId="5" borderId="17" xfId="1" applyNumberFormat="1" applyFont="1" applyFill="1" applyBorder="1" applyProtection="1">
      <protection locked="0"/>
    </xf>
    <xf numFmtId="0" fontId="45" fillId="0" borderId="0" xfId="1" applyFont="1" applyFill="1" applyBorder="1" applyProtection="1">
      <protection locked="0"/>
    </xf>
    <xf numFmtId="0" fontId="37" fillId="4" borderId="22" xfId="1" applyFont="1" applyFill="1" applyBorder="1" applyProtection="1">
      <protection locked="0"/>
    </xf>
    <xf numFmtId="4" fontId="3" fillId="0" borderId="1" xfId="1" applyNumberFormat="1" applyFont="1" applyBorder="1" applyAlignment="1" applyProtection="1">
      <alignment horizontal="center"/>
      <protection locked="0"/>
    </xf>
    <xf numFmtId="4" fontId="67" fillId="0" borderId="1" xfId="1" applyNumberFormat="1" applyFont="1" applyBorder="1" applyAlignment="1" applyProtection="1">
      <alignment horizontal="center"/>
      <protection locked="0"/>
    </xf>
    <xf numFmtId="4" fontId="45" fillId="0" borderId="0" xfId="1" applyNumberFormat="1" applyFont="1" applyFill="1" applyAlignment="1" applyProtection="1">
      <alignment horizontal="right"/>
      <protection locked="0"/>
    </xf>
    <xf numFmtId="0" fontId="45" fillId="0" borderId="0" xfId="1" applyFont="1" applyProtection="1">
      <protection locked="0"/>
    </xf>
    <xf numFmtId="0" fontId="37" fillId="2" borderId="15" xfId="1" applyFont="1" applyFill="1" applyBorder="1" applyProtection="1">
      <protection locked="0"/>
    </xf>
    <xf numFmtId="4" fontId="41" fillId="2" borderId="0" xfId="1" applyNumberFormat="1" applyFont="1" applyFill="1" applyBorder="1" applyProtection="1">
      <protection locked="0"/>
    </xf>
    <xf numFmtId="4" fontId="37" fillId="0" borderId="10" xfId="1" applyNumberFormat="1" applyFont="1" applyBorder="1" applyAlignment="1" applyProtection="1">
      <alignment vertical="top"/>
      <protection locked="0"/>
    </xf>
    <xf numFmtId="4" fontId="37" fillId="0" borderId="0" xfId="1" applyNumberFormat="1" applyFont="1" applyBorder="1" applyAlignment="1" applyProtection="1">
      <alignment vertical="top"/>
      <protection locked="0"/>
    </xf>
    <xf numFmtId="4" fontId="37" fillId="0" borderId="0" xfId="1" applyNumberFormat="1" applyFont="1" applyBorder="1" applyAlignment="1" applyProtection="1">
      <protection locked="0"/>
    </xf>
    <xf numFmtId="0" fontId="37" fillId="0" borderId="0" xfId="1" applyFont="1" applyBorder="1" applyProtection="1">
      <protection locked="0"/>
    </xf>
    <xf numFmtId="4" fontId="37" fillId="0" borderId="0" xfId="1" applyNumberFormat="1" applyFont="1" applyBorder="1" applyProtection="1">
      <protection locked="0"/>
    </xf>
    <xf numFmtId="4" fontId="37" fillId="0" borderId="10" xfId="1" applyNumberFormat="1" applyFont="1" applyBorder="1" applyAlignment="1" applyProtection="1">
      <protection locked="0"/>
    </xf>
    <xf numFmtId="4" fontId="37" fillId="0" borderId="12" xfId="1" applyNumberFormat="1" applyFont="1" applyBorder="1" applyAlignment="1" applyProtection="1">
      <alignment vertical="top"/>
      <protection locked="0"/>
    </xf>
    <xf numFmtId="4" fontId="37" fillId="0" borderId="12" xfId="1" applyNumberFormat="1" applyFont="1" applyBorder="1" applyAlignment="1" applyProtection="1">
      <protection locked="0"/>
    </xf>
    <xf numFmtId="4" fontId="37" fillId="0" borderId="25" xfId="1" applyNumberFormat="1" applyFont="1" applyBorder="1" applyAlignment="1" applyProtection="1">
      <alignment vertical="top"/>
      <protection locked="0"/>
    </xf>
    <xf numFmtId="4" fontId="37" fillId="0" borderId="25" xfId="1" applyNumberFormat="1" applyFont="1" applyBorder="1" applyAlignment="1" applyProtection="1">
      <protection locked="0"/>
    </xf>
    <xf numFmtId="4" fontId="37" fillId="0" borderId="16" xfId="1" applyNumberFormat="1" applyFont="1" applyFill="1" applyBorder="1" applyAlignment="1" applyProtection="1">
      <alignment horizontal="right"/>
      <protection locked="0"/>
    </xf>
    <xf numFmtId="4" fontId="37" fillId="0" borderId="16" xfId="1" applyNumberFormat="1" applyFont="1" applyBorder="1" applyProtection="1">
      <protection locked="0"/>
    </xf>
    <xf numFmtId="0" fontId="3" fillId="0" borderId="1" xfId="1" applyFont="1" applyFill="1" applyBorder="1" applyAlignment="1" applyProtection="1">
      <alignment horizontal="center" vertical="top"/>
      <protection locked="0"/>
    </xf>
    <xf numFmtId="0" fontId="3" fillId="0" borderId="1" xfId="1" applyFont="1" applyFill="1" applyBorder="1" applyAlignment="1" applyProtection="1">
      <alignment horizontal="center"/>
      <protection locked="0"/>
    </xf>
    <xf numFmtId="4" fontId="8" fillId="0" borderId="3" xfId="1" applyNumberFormat="1" applyFont="1" applyBorder="1" applyAlignment="1" applyProtection="1">
      <alignment horizontal="center"/>
      <protection locked="0"/>
    </xf>
    <xf numFmtId="4" fontId="8" fillId="0" borderId="4" xfId="1" applyNumberFormat="1" applyFont="1" applyBorder="1" applyAlignment="1" applyProtection="1">
      <alignment horizontal="center"/>
      <protection locked="0"/>
    </xf>
    <xf numFmtId="0" fontId="3" fillId="0" borderId="4" xfId="1" applyFont="1" applyFill="1" applyBorder="1" applyAlignment="1" applyProtection="1">
      <alignment horizontal="center" vertical="top"/>
      <protection locked="0"/>
    </xf>
    <xf numFmtId="0" fontId="3" fillId="0" borderId="4" xfId="1" applyFont="1" applyFill="1" applyBorder="1" applyAlignment="1" applyProtection="1">
      <alignment horizontal="center"/>
      <protection locked="0"/>
    </xf>
    <xf numFmtId="4" fontId="8" fillId="0" borderId="1" xfId="1" applyNumberFormat="1" applyFont="1" applyBorder="1" applyAlignment="1" applyProtection="1">
      <alignment horizontal="center"/>
      <protection locked="0"/>
    </xf>
    <xf numFmtId="4" fontId="8" fillId="0" borderId="14" xfId="1" applyNumberFormat="1" applyFont="1" applyBorder="1" applyAlignment="1" applyProtection="1">
      <alignment horizontal="center"/>
      <protection locked="0"/>
    </xf>
    <xf numFmtId="4" fontId="93" fillId="6" borderId="14" xfId="1" applyNumberFormat="1" applyFont="1" applyFill="1" applyBorder="1" applyAlignment="1" applyProtection="1">
      <alignment horizontal="center" vertical="center"/>
      <protection locked="0"/>
    </xf>
    <xf numFmtId="4" fontId="92" fillId="6" borderId="8" xfId="1" applyNumberFormat="1" applyFont="1" applyFill="1" applyBorder="1" applyAlignment="1" applyProtection="1">
      <alignment horizontal="center" vertical="center"/>
      <protection locked="0"/>
    </xf>
    <xf numFmtId="4" fontId="3" fillId="0" borderId="4" xfId="19" applyNumberFormat="1" applyFont="1" applyBorder="1" applyAlignment="1" applyProtection="1">
      <alignment horizontal="center"/>
      <protection locked="0"/>
    </xf>
    <xf numFmtId="4" fontId="3" fillId="0" borderId="3" xfId="19" applyNumberFormat="1" applyFont="1" applyBorder="1" applyAlignment="1" applyProtection="1">
      <alignment horizontal="center"/>
      <protection locked="0"/>
    </xf>
    <xf numFmtId="4" fontId="8" fillId="0" borderId="3" xfId="19" applyNumberFormat="1" applyFont="1" applyBorder="1" applyAlignment="1" applyProtection="1">
      <alignment horizontal="center"/>
      <protection locked="0"/>
    </xf>
    <xf numFmtId="4" fontId="3" fillId="0" borderId="4" xfId="19" applyNumberFormat="1" applyBorder="1" applyAlignment="1" applyProtection="1">
      <alignment horizontal="center"/>
      <protection locked="0"/>
    </xf>
    <xf numFmtId="4" fontId="8" fillId="0" borderId="4" xfId="19" applyNumberFormat="1" applyFont="1" applyBorder="1" applyAlignment="1" applyProtection="1">
      <alignment horizontal="center"/>
      <protection locked="0"/>
    </xf>
    <xf numFmtId="4" fontId="3" fillId="0" borderId="1" xfId="19" applyNumberFormat="1" applyFont="1" applyBorder="1" applyAlignment="1" applyProtection="1">
      <alignment horizontal="center"/>
      <protection locked="0"/>
    </xf>
    <xf numFmtId="4" fontId="67" fillId="0" borderId="4" xfId="19" applyNumberFormat="1" applyFont="1" applyBorder="1" applyAlignment="1" applyProtection="1">
      <alignment horizontal="center"/>
      <protection locked="0"/>
    </xf>
    <xf numFmtId="0" fontId="8" fillId="2" borderId="10" xfId="19" applyFont="1" applyFill="1" applyBorder="1" applyAlignment="1" applyProtection="1">
      <alignment horizontal="center"/>
      <protection locked="0"/>
    </xf>
    <xf numFmtId="4" fontId="96" fillId="2" borderId="14" xfId="19" applyNumberFormat="1" applyFont="1" applyFill="1" applyBorder="1" applyAlignment="1" applyProtection="1">
      <alignment horizontal="center"/>
      <protection locked="0"/>
    </xf>
    <xf numFmtId="0" fontId="9" fillId="0" borderId="8" xfId="1" applyFont="1" applyBorder="1" applyAlignment="1">
      <alignment horizontal="center"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6" fillId="0" borderId="0" xfId="0" quotePrefix="1" applyFont="1" applyBorder="1" applyAlignment="1">
      <alignment horizontal="left" wrapText="1"/>
    </xf>
    <xf numFmtId="0" fontId="9" fillId="0" borderId="0" xfId="0" quotePrefix="1" applyFont="1" applyBorder="1" applyAlignment="1">
      <alignment horizontal="left" vertical="center" wrapText="1"/>
    </xf>
    <xf numFmtId="0" fontId="17" fillId="0" borderId="0" xfId="2" applyFont="1" applyBorder="1" applyAlignment="1">
      <alignment horizontal="center" vertical="center"/>
    </xf>
    <xf numFmtId="2" fontId="6" fillId="0" borderId="12" xfId="2" applyNumberFormat="1" applyFont="1" applyBorder="1" applyAlignment="1">
      <alignment horizontal="center" vertical="center"/>
    </xf>
    <xf numFmtId="0" fontId="9" fillId="0" borderId="0" xfId="0" quotePrefix="1" applyFont="1" applyBorder="1" applyAlignment="1">
      <alignment horizontal="left" wrapText="1"/>
    </xf>
    <xf numFmtId="0" fontId="9" fillId="0" borderId="6" xfId="0" applyFont="1" applyBorder="1" applyAlignment="1">
      <alignment horizontal="left" vertical="center"/>
    </xf>
    <xf numFmtId="0" fontId="9" fillId="0" borderId="15" xfId="0" applyFont="1" applyBorder="1" applyAlignment="1">
      <alignment horizontal="left" vertical="center"/>
    </xf>
    <xf numFmtId="0" fontId="6" fillId="0" borderId="12" xfId="0" quotePrefix="1" applyFont="1" applyBorder="1" applyAlignment="1">
      <alignment horizontal="justify" wrapText="1"/>
    </xf>
    <xf numFmtId="0" fontId="6" fillId="0" borderId="2" xfId="0" quotePrefix="1" applyFont="1" applyBorder="1" applyAlignment="1">
      <alignment horizontal="justify" wrapText="1"/>
    </xf>
    <xf numFmtId="0" fontId="8" fillId="0" borderId="4" xfId="2" applyFont="1" applyBorder="1" applyAlignment="1">
      <alignment horizontal="center" vertical="center"/>
    </xf>
    <xf numFmtId="0" fontId="8" fillId="0" borderId="3" xfId="2" applyFont="1" applyBorder="1" applyAlignment="1">
      <alignment horizontal="center" vertical="center"/>
    </xf>
    <xf numFmtId="0" fontId="6" fillId="0" borderId="4" xfId="2" applyFont="1" applyBorder="1" applyAlignment="1">
      <alignment horizontal="center" vertical="center" wrapText="1"/>
    </xf>
    <xf numFmtId="0" fontId="6" fillId="0" borderId="3" xfId="2" applyFont="1" applyBorder="1" applyAlignment="1">
      <alignment horizontal="center" vertical="center"/>
    </xf>
    <xf numFmtId="4" fontId="6" fillId="0" borderId="4" xfId="2" applyNumberFormat="1" applyFont="1" applyBorder="1" applyAlignment="1">
      <alignment horizontal="center" vertical="center"/>
    </xf>
    <xf numFmtId="4" fontId="6" fillId="0" borderId="3" xfId="2" applyNumberFormat="1" applyFont="1" applyBorder="1" applyAlignment="1">
      <alignment horizontal="center" vertical="center"/>
    </xf>
    <xf numFmtId="2" fontId="8" fillId="0" borderId="10" xfId="0" applyNumberFormat="1" applyFont="1" applyBorder="1" applyAlignment="1">
      <alignment horizontal="right" vertical="center"/>
    </xf>
    <xf numFmtId="2" fontId="8" fillId="0" borderId="14" xfId="0" applyNumberFormat="1" applyFont="1" applyBorder="1" applyAlignment="1">
      <alignment horizontal="right" vertical="center"/>
    </xf>
    <xf numFmtId="2" fontId="8" fillId="0" borderId="4" xfId="0" applyNumberFormat="1" applyFont="1" applyBorder="1" applyAlignment="1">
      <alignment horizontal="center" vertical="center" wrapText="1"/>
    </xf>
    <xf numFmtId="2" fontId="8" fillId="0" borderId="3" xfId="0" applyNumberFormat="1" applyFont="1" applyBorder="1" applyAlignment="1">
      <alignment horizontal="center" vertical="center" wrapText="1"/>
    </xf>
    <xf numFmtId="0" fontId="61" fillId="0" borderId="0" xfId="1" applyFont="1" applyBorder="1" applyAlignment="1">
      <alignment horizontal="center" vertical="top" wrapText="1"/>
    </xf>
    <xf numFmtId="0" fontId="62" fillId="0" borderId="0" xfId="1" applyFont="1" applyBorder="1" applyAlignment="1">
      <alignment horizontal="center" wrapText="1"/>
    </xf>
    <xf numFmtId="172" fontId="41" fillId="0" borderId="0" xfId="1" applyNumberFormat="1" applyFont="1" applyFill="1" applyBorder="1" applyAlignment="1">
      <alignment horizontal="center" vertical="top"/>
    </xf>
    <xf numFmtId="0" fontId="63" fillId="0" borderId="0" xfId="1" applyFont="1" applyAlignment="1">
      <alignment horizontal="center"/>
    </xf>
    <xf numFmtId="0" fontId="63" fillId="0" borderId="0" xfId="1" applyFont="1" applyAlignment="1">
      <alignment horizontal="center" wrapText="1"/>
    </xf>
    <xf numFmtId="0" fontId="3" fillId="0" borderId="4" xfId="1" applyBorder="1" applyAlignment="1">
      <alignment horizontal="center" vertical="center"/>
    </xf>
    <xf numFmtId="0" fontId="3" fillId="0" borderId="3" xfId="1" applyBorder="1" applyAlignment="1">
      <alignment horizontal="center" vertical="center"/>
    </xf>
    <xf numFmtId="0" fontId="68" fillId="6" borderId="7" xfId="1" applyFont="1" applyFill="1" applyBorder="1" applyAlignment="1">
      <alignment horizontal="left" vertical="center" wrapText="1"/>
    </xf>
    <xf numFmtId="0" fontId="73" fillId="6" borderId="10" xfId="1" applyFont="1" applyFill="1" applyBorder="1" applyAlignment="1">
      <alignment vertical="center"/>
    </xf>
    <xf numFmtId="0" fontId="65" fillId="6" borderId="6" xfId="1" applyFont="1" applyFill="1" applyBorder="1" applyAlignment="1">
      <alignment horizontal="left" vertical="center" wrapText="1"/>
    </xf>
    <xf numFmtId="0" fontId="3" fillId="0" borderId="15" xfId="1" applyBorder="1" applyAlignment="1"/>
    <xf numFmtId="0" fontId="3" fillId="0" borderId="5" xfId="1" applyBorder="1" applyAlignment="1"/>
    <xf numFmtId="0" fontId="68" fillId="0" borderId="7" xfId="1" applyFont="1" applyFill="1" applyBorder="1" applyAlignment="1">
      <alignment horizontal="left" vertical="top"/>
    </xf>
    <xf numFmtId="0" fontId="68" fillId="0" borderId="10" xfId="1" applyFont="1" applyFill="1" applyBorder="1" applyAlignment="1">
      <alignment horizontal="left" vertical="top"/>
    </xf>
    <xf numFmtId="0" fontId="3" fillId="0" borderId="14" xfId="1" applyBorder="1" applyAlignment="1"/>
    <xf numFmtId="0" fontId="12" fillId="6" borderId="7" xfId="1" applyFont="1" applyFill="1" applyBorder="1" applyAlignment="1">
      <alignment horizontal="left" vertical="center" wrapText="1"/>
    </xf>
    <xf numFmtId="0" fontId="12" fillId="6" borderId="10" xfId="1" applyFont="1" applyFill="1" applyBorder="1" applyAlignment="1">
      <alignment horizontal="left" vertical="center" wrapText="1"/>
    </xf>
    <xf numFmtId="0" fontId="6" fillId="0" borderId="4"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center" vertical="center"/>
    </xf>
    <xf numFmtId="0" fontId="74" fillId="6" borderId="6" xfId="1" applyFont="1" applyFill="1" applyBorder="1" applyAlignment="1">
      <alignment horizontal="left" vertical="center" wrapText="1"/>
    </xf>
    <xf numFmtId="0" fontId="6" fillId="0" borderId="15" xfId="1" applyFont="1" applyBorder="1" applyAlignment="1"/>
    <xf numFmtId="0" fontId="6" fillId="0" borderId="5" xfId="1" applyFont="1" applyBorder="1" applyAlignment="1"/>
    <xf numFmtId="0" fontId="76" fillId="0" borderId="7" xfId="1" applyFont="1" applyFill="1" applyBorder="1" applyAlignment="1">
      <alignment horizontal="left" vertical="top"/>
    </xf>
    <xf numFmtId="0" fontId="76" fillId="0" borderId="10" xfId="1" applyFont="1" applyFill="1" applyBorder="1" applyAlignment="1">
      <alignment horizontal="left" vertical="top"/>
    </xf>
    <xf numFmtId="0" fontId="77" fillId="0" borderId="14" xfId="1" applyFont="1" applyBorder="1" applyAlignment="1"/>
    <xf numFmtId="0" fontId="12" fillId="6" borderId="7" xfId="16" applyFont="1" applyFill="1" applyBorder="1" applyAlignment="1">
      <alignment horizontal="left" vertical="center" wrapText="1"/>
    </xf>
    <xf numFmtId="0" fontId="12" fillId="6" borderId="10" xfId="16" applyFont="1" applyFill="1" applyBorder="1" applyAlignment="1">
      <alignment horizontal="left" vertical="center" wrapText="1"/>
    </xf>
    <xf numFmtId="0" fontId="6" fillId="0" borderId="4" xfId="16" applyFont="1" applyBorder="1" applyAlignment="1">
      <alignment horizontal="center" vertical="center"/>
    </xf>
    <xf numFmtId="0" fontId="6" fillId="0" borderId="3" xfId="16" applyFont="1" applyBorder="1" applyAlignment="1">
      <alignment horizontal="center" vertical="center"/>
    </xf>
    <xf numFmtId="0" fontId="74" fillId="6" borderId="6" xfId="16" applyFont="1" applyFill="1" applyBorder="1" applyAlignment="1">
      <alignment horizontal="left" vertical="center" wrapText="1"/>
    </xf>
    <xf numFmtId="0" fontId="6" fillId="0" borderId="15" xfId="16" applyFont="1" applyBorder="1" applyAlignment="1"/>
    <xf numFmtId="0" fontId="6" fillId="0" borderId="5" xfId="16" applyFont="1" applyBorder="1" applyAlignment="1"/>
    <xf numFmtId="0" fontId="76" fillId="0" borderId="7" xfId="16" applyFont="1" applyFill="1" applyBorder="1" applyAlignment="1">
      <alignment horizontal="left" vertical="top"/>
    </xf>
    <xf numFmtId="0" fontId="76" fillId="0" borderId="10" xfId="16" applyFont="1" applyFill="1" applyBorder="1" applyAlignment="1">
      <alignment horizontal="left" vertical="top"/>
    </xf>
    <xf numFmtId="0" fontId="6" fillId="0" borderId="14" xfId="16" applyFont="1" applyBorder="1" applyAlignment="1"/>
    <xf numFmtId="0" fontId="6" fillId="0" borderId="1" xfId="16" applyFont="1" applyBorder="1" applyAlignment="1">
      <alignment horizontal="center" vertical="center"/>
    </xf>
    <xf numFmtId="0" fontId="84" fillId="6" borderId="6" xfId="1" applyFont="1" applyFill="1" applyBorder="1" applyAlignment="1">
      <alignment horizontal="left" vertical="center" wrapText="1"/>
    </xf>
    <xf numFmtId="0" fontId="84" fillId="6" borderId="15" xfId="1" applyFont="1" applyFill="1" applyBorder="1" applyAlignment="1">
      <alignment horizontal="left" vertical="center" wrapText="1"/>
    </xf>
    <xf numFmtId="0" fontId="3" fillId="6" borderId="5" xfId="1" applyFont="1" applyFill="1" applyBorder="1" applyAlignment="1"/>
    <xf numFmtId="0" fontId="84" fillId="6" borderId="13" xfId="1" applyFont="1" applyFill="1" applyBorder="1" applyAlignment="1">
      <alignment horizontal="left" vertical="center" wrapText="1"/>
    </xf>
    <xf numFmtId="0" fontId="84" fillId="6" borderId="12" xfId="1" applyFont="1" applyFill="1" applyBorder="1" applyAlignment="1">
      <alignment horizontal="left" vertical="center" wrapText="1"/>
    </xf>
    <xf numFmtId="0" fontId="3" fillId="6" borderId="2" xfId="1" applyFont="1" applyFill="1" applyBorder="1" applyAlignment="1"/>
    <xf numFmtId="0" fontId="17" fillId="8" borderId="15" xfId="1" applyFont="1" applyFill="1" applyBorder="1" applyAlignment="1">
      <alignment horizontal="center" vertical="center" wrapText="1"/>
    </xf>
    <xf numFmtId="44" fontId="9" fillId="3" borderId="0" xfId="8" applyFont="1" applyFill="1" applyBorder="1" applyAlignment="1" applyProtection="1">
      <alignment horizontal="center" vertical="top"/>
      <protection locked="0"/>
    </xf>
    <xf numFmtId="8" fontId="9" fillId="3" borderId="0" xfId="8" applyNumberFormat="1" applyFont="1" applyFill="1" applyBorder="1" applyAlignment="1" applyProtection="1">
      <alignment horizontal="right" vertical="top"/>
      <protection locked="0"/>
    </xf>
    <xf numFmtId="0" fontId="22" fillId="3" borderId="0" xfId="6" applyFill="1" applyAlignment="1" applyProtection="1">
      <alignment horizontal="right" vertical="top"/>
      <protection locked="0"/>
    </xf>
    <xf numFmtId="44" fontId="9" fillId="3" borderId="0" xfId="8" applyFont="1" applyFill="1" applyBorder="1" applyAlignment="1" applyProtection="1">
      <alignment horizontal="right" vertical="top"/>
      <protection locked="0"/>
    </xf>
    <xf numFmtId="8" fontId="9" fillId="0" borderId="0" xfId="8" applyNumberFormat="1" applyFont="1" applyAlignment="1" applyProtection="1">
      <alignment horizontal="right" vertical="top"/>
      <protection locked="0"/>
    </xf>
    <xf numFmtId="44" fontId="9" fillId="0" borderId="0" xfId="8" applyFont="1" applyAlignment="1" applyProtection="1">
      <alignment horizontal="right" vertical="top"/>
      <protection locked="0"/>
    </xf>
    <xf numFmtId="0" fontId="28" fillId="0" borderId="0" xfId="6" applyNumberFormat="1" applyFont="1" applyAlignment="1" applyProtection="1">
      <alignment horizontal="left" vertical="top" wrapText="1"/>
    </xf>
    <xf numFmtId="44" fontId="6" fillId="3" borderId="0" xfId="8" applyFont="1" applyFill="1" applyAlignment="1" applyProtection="1">
      <alignment horizontal="right" vertical="top"/>
      <protection locked="0"/>
    </xf>
    <xf numFmtId="2" fontId="8" fillId="0" borderId="0" xfId="0" applyNumberFormat="1" applyFont="1" applyBorder="1" applyAlignment="1">
      <alignment horizontal="center" vertical="center" wrapText="1"/>
    </xf>
    <xf numFmtId="0" fontId="38" fillId="0" borderId="1" xfId="1" applyFont="1" applyFill="1" applyBorder="1" applyAlignment="1">
      <alignment horizontal="center" vertical="center"/>
    </xf>
    <xf numFmtId="0" fontId="37" fillId="0" borderId="0" xfId="1" applyFont="1" applyFill="1" applyBorder="1" applyAlignment="1">
      <alignment horizontal="center" vertical="top" wrapText="1"/>
    </xf>
    <xf numFmtId="0" fontId="41" fillId="2" borderId="15" xfId="1" applyFont="1" applyFill="1" applyBorder="1" applyAlignment="1">
      <alignment horizontal="left" vertical="top"/>
    </xf>
    <xf numFmtId="0" fontId="87" fillId="2" borderId="6" xfId="1" applyFont="1" applyFill="1" applyBorder="1" applyAlignment="1">
      <alignment horizontal="center" vertical="center" wrapText="1"/>
    </xf>
    <xf numFmtId="0" fontId="87" fillId="2" borderId="5" xfId="1" applyFont="1" applyFill="1" applyBorder="1" applyAlignment="1">
      <alignment horizontal="center" vertical="center" wrapText="1"/>
    </xf>
    <xf numFmtId="0" fontId="87" fillId="2" borderId="13" xfId="1" applyFont="1" applyFill="1" applyBorder="1" applyAlignment="1">
      <alignment horizontal="center" vertical="center" wrapText="1"/>
    </xf>
    <xf numFmtId="0" fontId="87" fillId="2" borderId="2" xfId="1" applyFont="1" applyFill="1" applyBorder="1" applyAlignment="1">
      <alignment horizontal="center" vertical="center" wrapText="1"/>
    </xf>
    <xf numFmtId="0" fontId="3" fillId="0" borderId="1" xfId="1" applyBorder="1" applyAlignment="1">
      <alignment horizontal="center" vertical="center"/>
    </xf>
    <xf numFmtId="0" fontId="92" fillId="6" borderId="7" xfId="1" applyFont="1" applyFill="1" applyBorder="1" applyAlignment="1">
      <alignment horizontal="left" vertical="center" wrapText="1"/>
    </xf>
    <xf numFmtId="0" fontId="92" fillId="6" borderId="10" xfId="1" applyFont="1" applyFill="1" applyBorder="1" applyAlignment="1">
      <alignment horizontal="left" vertical="center" wrapText="1"/>
    </xf>
    <xf numFmtId="0" fontId="89" fillId="0" borderId="14" xfId="1" applyFont="1" applyBorder="1" applyAlignment="1"/>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3" fillId="0" borderId="1" xfId="1" applyFont="1" applyBorder="1" applyAlignment="1">
      <alignment horizontal="center" vertical="center"/>
    </xf>
    <xf numFmtId="0" fontId="3" fillId="0" borderId="4" xfId="19" applyFont="1" applyBorder="1" applyAlignment="1">
      <alignment horizontal="center" vertical="center"/>
    </xf>
    <xf numFmtId="0" fontId="3" fillId="0" borderId="3" xfId="19" applyFont="1" applyBorder="1" applyAlignment="1">
      <alignment horizontal="center" vertical="center"/>
    </xf>
    <xf numFmtId="0" fontId="87" fillId="2" borderId="6" xfId="19" applyFont="1" applyFill="1" applyBorder="1" applyAlignment="1">
      <alignment horizontal="center" vertical="center" wrapText="1"/>
    </xf>
    <xf numFmtId="0" fontId="87" fillId="2" borderId="5" xfId="19" applyFont="1" applyFill="1" applyBorder="1" applyAlignment="1">
      <alignment horizontal="center" vertical="center" wrapText="1"/>
    </xf>
    <xf numFmtId="0" fontId="87" fillId="2" borderId="13" xfId="19" applyFont="1" applyFill="1" applyBorder="1" applyAlignment="1">
      <alignment horizontal="center" vertical="center" wrapText="1"/>
    </xf>
    <xf numFmtId="0" fontId="87" fillId="2" borderId="2" xfId="19" applyFont="1" applyFill="1" applyBorder="1" applyAlignment="1">
      <alignment horizontal="center" vertical="center" wrapText="1"/>
    </xf>
    <xf numFmtId="0" fontId="68" fillId="2" borderId="10" xfId="19" applyFont="1" applyFill="1" applyBorder="1" applyAlignment="1">
      <alignment horizontal="left" vertical="top"/>
    </xf>
    <xf numFmtId="0" fontId="3" fillId="0" borderId="3" xfId="19" applyBorder="1" applyAlignment="1">
      <alignment horizontal="center" vertical="center"/>
    </xf>
    <xf numFmtId="0" fontId="84" fillId="2" borderId="6" xfId="1" applyFont="1" applyFill="1" applyBorder="1" applyAlignment="1">
      <alignment horizontal="center" vertical="center" wrapText="1"/>
    </xf>
    <xf numFmtId="0" fontId="84" fillId="2" borderId="5" xfId="1" applyFont="1" applyFill="1" applyBorder="1" applyAlignment="1">
      <alignment horizontal="center" vertical="center" wrapText="1"/>
    </xf>
    <xf numFmtId="0" fontId="84" fillId="2" borderId="13" xfId="1" applyFont="1" applyFill="1" applyBorder="1" applyAlignment="1">
      <alignment horizontal="center" vertical="center" wrapText="1"/>
    </xf>
    <xf numFmtId="0" fontId="84" fillId="2" borderId="2" xfId="1" applyFont="1" applyFill="1" applyBorder="1" applyAlignment="1">
      <alignment horizontal="center" vertical="center" wrapText="1"/>
    </xf>
  </cellXfs>
  <cellStyles count="21">
    <cellStyle name="Comma 2" xfId="10"/>
    <cellStyle name="Comma_Troskovnik_Knezevic_17_12_vojnic" xfId="13"/>
    <cellStyle name="Currency 2" xfId="8"/>
    <cellStyle name="Normal" xfId="0" builtinId="0"/>
    <cellStyle name="Normal 13" xfId="20"/>
    <cellStyle name="Normal 2" xfId="1"/>
    <cellStyle name="Normal 3" xfId="5"/>
    <cellStyle name="Normal 30" xfId="18"/>
    <cellStyle name="Normal 4" xfId="6"/>
    <cellStyle name="Normal_roba" xfId="2"/>
    <cellStyle name="Normal_Sig.ventili" xfId="3"/>
    <cellStyle name="Normal_tros_TPKC_Dubrava_29_11_05_228-09_SM_troškovnik_REV-13-02-10" xfId="15"/>
    <cellStyle name="Normal_Troskovnik_Knezevic_17_12_vojnic" xfId="12"/>
    <cellStyle name="Normal_TROSKOVNIK-revizija2" xfId="14"/>
    <cellStyle name="Normal_TROŠKOVNIK - KAM - ŽUTO" xfId="7"/>
    <cellStyle name="Normal_TT-V-K-resto-BBAZEN-e mail" xfId="9"/>
    <cellStyle name="Normal_ZAG-ZGB" xfId="4"/>
    <cellStyle name="Normalno 2" xfId="16"/>
    <cellStyle name="Normalno 2 2" xfId="19"/>
    <cellStyle name="Normalno 3" xfId="17"/>
    <cellStyle name="Obično_List1"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381520</xdr:colOff>
      <xdr:row>0</xdr:row>
      <xdr:rowOff>342900</xdr:rowOff>
    </xdr:to>
    <xdr:pic>
      <xdr:nvPicPr>
        <xdr:cNvPr id="2" name="Picture 654" descr="LogoNovi"/>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67815" cy="342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2600325</xdr:colOff>
      <xdr:row>2</xdr:row>
      <xdr:rowOff>0</xdr:rowOff>
    </xdr:from>
    <xdr:to>
      <xdr:col>0</xdr:col>
      <xdr:colOff>2933700</xdr:colOff>
      <xdr:row>2</xdr:row>
      <xdr:rowOff>0</xdr:rowOff>
    </xdr:to>
    <xdr:sp macro="" textlink="">
      <xdr:nvSpPr>
        <xdr:cNvPr id="41"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42"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2714625</xdr:colOff>
      <xdr:row>2</xdr:row>
      <xdr:rowOff>0</xdr:rowOff>
    </xdr:to>
    <xdr:sp macro="" textlink="">
      <xdr:nvSpPr>
        <xdr:cNvPr id="43" name="Text 3"/>
        <xdr:cNvSpPr txBox="1">
          <a:spLocks noChangeArrowheads="1"/>
        </xdr:cNvSpPr>
      </xdr:nvSpPr>
      <xdr:spPr bwMode="auto">
        <a:xfrm>
          <a:off x="3781425" y="2895600"/>
          <a:ext cx="114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2714625</xdr:colOff>
      <xdr:row>2</xdr:row>
      <xdr:rowOff>0</xdr:rowOff>
    </xdr:to>
    <xdr:sp macro="" textlink="">
      <xdr:nvSpPr>
        <xdr:cNvPr id="44" name="Text 3"/>
        <xdr:cNvSpPr txBox="1">
          <a:spLocks noChangeArrowheads="1"/>
        </xdr:cNvSpPr>
      </xdr:nvSpPr>
      <xdr:spPr bwMode="auto">
        <a:xfrm>
          <a:off x="3781425" y="2895600"/>
          <a:ext cx="114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45"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46"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47"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48"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2714625</xdr:colOff>
      <xdr:row>2</xdr:row>
      <xdr:rowOff>0</xdr:rowOff>
    </xdr:to>
    <xdr:sp macro="" textlink="">
      <xdr:nvSpPr>
        <xdr:cNvPr id="49" name="Text 3"/>
        <xdr:cNvSpPr txBox="1">
          <a:spLocks noChangeArrowheads="1"/>
        </xdr:cNvSpPr>
      </xdr:nvSpPr>
      <xdr:spPr bwMode="auto">
        <a:xfrm>
          <a:off x="3781425" y="2895600"/>
          <a:ext cx="114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2714625</xdr:colOff>
      <xdr:row>2</xdr:row>
      <xdr:rowOff>0</xdr:rowOff>
    </xdr:to>
    <xdr:sp macro="" textlink="">
      <xdr:nvSpPr>
        <xdr:cNvPr id="50" name="Text 3"/>
        <xdr:cNvSpPr txBox="1">
          <a:spLocks noChangeArrowheads="1"/>
        </xdr:cNvSpPr>
      </xdr:nvSpPr>
      <xdr:spPr bwMode="auto">
        <a:xfrm>
          <a:off x="3781425" y="2895600"/>
          <a:ext cx="114300"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51"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52"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twoCellAnchor>
    <xdr:from>
      <xdr:col>0</xdr:col>
      <xdr:colOff>2600325</xdr:colOff>
      <xdr:row>2</xdr:row>
      <xdr:rowOff>0</xdr:rowOff>
    </xdr:from>
    <xdr:to>
      <xdr:col>0</xdr:col>
      <xdr:colOff>2933700</xdr:colOff>
      <xdr:row>2</xdr:row>
      <xdr:rowOff>0</xdr:rowOff>
    </xdr:to>
    <xdr:sp macro="" textlink="">
      <xdr:nvSpPr>
        <xdr:cNvPr id="53" name="Text 3"/>
        <xdr:cNvSpPr txBox="1">
          <a:spLocks noChangeArrowheads="1"/>
        </xdr:cNvSpPr>
      </xdr:nvSpPr>
      <xdr:spPr bwMode="auto">
        <a:xfrm>
          <a:off x="3781425" y="2895600"/>
          <a:ext cx="333375" cy="0"/>
        </a:xfrm>
        <a:prstGeom prst="rect">
          <a:avLst/>
        </a:prstGeom>
        <a:noFill/>
        <a:ln w="9525">
          <a:noFill/>
          <a:miter lim="800000"/>
          <a:headEnd/>
          <a:tailEnd/>
        </a:ln>
      </xdr:spPr>
      <xdr:txBody>
        <a:bodyPr vertOverflow="clip" wrap="square" lIns="27432" tIns="22860" rIns="27432" bIns="0" anchor="t" upright="1"/>
        <a:lstStyle/>
        <a:p>
          <a:pPr algn="ctr" rtl="0">
            <a:defRPr sz="1000"/>
          </a:pPr>
          <a:r>
            <a:rPr lang="hr-HR" sz="900" b="0" i="0" u="none" strike="noStrike" baseline="0">
              <a:solidFill>
                <a:srgbClr val="000000"/>
              </a:solidFill>
              <a:latin typeface="Arial"/>
              <a:cs typeface="Arial"/>
            </a:rPr>
            <a:t>IZVRŠNI DIREKTOR</a:t>
          </a:r>
        </a:p>
        <a:p>
          <a:pPr algn="ctr" rtl="0">
            <a:defRPr sz="1000"/>
          </a:pPr>
          <a:endParaRPr lang="hr-HR" sz="900" b="0" i="0" u="none" strike="noStrike" baseline="0">
            <a:solidFill>
              <a:srgbClr val="000000"/>
            </a:solidFill>
            <a:latin typeface="Arial"/>
            <a:cs typeface="Arial"/>
          </a:endParaRPr>
        </a:p>
        <a:p>
          <a:pPr algn="ctr" rtl="0">
            <a:defRPr sz="1000"/>
          </a:pPr>
          <a:r>
            <a:rPr lang="hr-HR" sz="900" b="0" i="0" u="none" strike="noStrike" baseline="0">
              <a:solidFill>
                <a:srgbClr val="000000"/>
              </a:solidFill>
              <a:latin typeface="Arial"/>
              <a:cs typeface="Arial"/>
            </a:rPr>
            <a:t>MARIJAN PEJČIĆ</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37"/>
  <sheetViews>
    <sheetView topLeftCell="A13" zoomScale="110" zoomScaleNormal="110" workbookViewId="0">
      <selection activeCell="I20" sqref="I20"/>
    </sheetView>
  </sheetViews>
  <sheetFormatPr defaultColWidth="9" defaultRowHeight="12.75"/>
  <cols>
    <col min="1" max="1" width="6" style="55" customWidth="1"/>
    <col min="2" max="2" width="9.5" style="55" customWidth="1"/>
    <col min="3" max="3" width="39.75" style="3" customWidth="1"/>
    <col min="4" max="4" width="6.625" style="56" bestFit="1" customWidth="1"/>
    <col min="5" max="5" width="6.375" style="57" bestFit="1" customWidth="1"/>
    <col min="6" max="6" width="10.125" style="58" customWidth="1"/>
    <col min="7" max="7" width="10.125" style="59" customWidth="1"/>
    <col min="8" max="16384" width="9" style="3"/>
  </cols>
  <sheetData>
    <row r="1" spans="1:7" s="1" customFormat="1" ht="27" customHeight="1">
      <c r="A1" s="63"/>
      <c r="B1" s="64"/>
      <c r="C1" s="65"/>
      <c r="D1" s="66"/>
      <c r="E1" s="67"/>
      <c r="F1" s="68"/>
      <c r="G1" s="61"/>
    </row>
    <row r="2" spans="1:7" s="1" customFormat="1" ht="12" customHeight="1">
      <c r="A2" s="108" t="s">
        <v>24</v>
      </c>
      <c r="B2" s="75"/>
      <c r="C2" s="76"/>
      <c r="D2" s="60"/>
      <c r="E2" s="77"/>
      <c r="F2" s="78"/>
      <c r="G2" s="79"/>
    </row>
    <row r="3" spans="1:7" s="1" customFormat="1" ht="12" customHeight="1">
      <c r="A3" s="99" t="s">
        <v>697</v>
      </c>
      <c r="B3" s="75"/>
      <c r="C3" s="76"/>
      <c r="E3" s="77"/>
      <c r="F3" s="78"/>
      <c r="G3" s="79"/>
    </row>
    <row r="4" spans="1:7" s="1" customFormat="1" ht="12" customHeight="1">
      <c r="A4" s="62"/>
      <c r="B4" s="75"/>
      <c r="C4" s="76"/>
      <c r="D4" s="983"/>
      <c r="E4" s="77"/>
      <c r="F4" s="78"/>
    </row>
    <row r="5" spans="1:7" s="1" customFormat="1" ht="15.75">
      <c r="A5" s="60"/>
      <c r="B5" s="75"/>
      <c r="C5" s="60"/>
      <c r="D5" s="1169" t="s">
        <v>177</v>
      </c>
      <c r="E5" s="1169"/>
      <c r="F5" s="1169"/>
      <c r="G5" s="79"/>
    </row>
    <row r="6" spans="1:7" s="1" customFormat="1">
      <c r="B6" s="80"/>
      <c r="E6" s="81"/>
      <c r="F6" s="82"/>
      <c r="G6" s="83"/>
    </row>
    <row r="7" spans="1:7" s="1" customFormat="1" ht="18">
      <c r="A7" s="109" t="s">
        <v>34</v>
      </c>
      <c r="B7" s="80"/>
      <c r="E7" s="81"/>
      <c r="F7" s="82"/>
      <c r="G7" s="83"/>
    </row>
    <row r="8" spans="1:7" s="1" customFormat="1">
      <c r="A8" s="84"/>
      <c r="B8" s="85"/>
      <c r="C8" s="60"/>
      <c r="D8" s="60"/>
      <c r="E8" s="81"/>
      <c r="F8" s="82"/>
      <c r="G8" s="83"/>
    </row>
    <row r="9" spans="1:7" s="1" customFormat="1" ht="15" customHeight="1">
      <c r="A9" s="84"/>
      <c r="B9" s="75"/>
      <c r="C9" s="60"/>
      <c r="D9" s="94"/>
      <c r="E9" s="81"/>
      <c r="F9" s="82"/>
      <c r="G9" s="83"/>
    </row>
    <row r="10" spans="1:7" s="1" customFormat="1">
      <c r="A10" s="84"/>
      <c r="B10" s="75"/>
      <c r="C10" s="60"/>
      <c r="D10" s="60"/>
      <c r="E10" s="81"/>
      <c r="F10" s="82"/>
      <c r="G10" s="83"/>
    </row>
    <row r="11" spans="1:7" s="1" customFormat="1" ht="16.899999999999999" customHeight="1">
      <c r="A11" s="80" t="s">
        <v>710</v>
      </c>
      <c r="B11" s="110"/>
      <c r="C11" s="87" t="s">
        <v>18</v>
      </c>
      <c r="D11" s="86"/>
      <c r="E11" s="88" t="s">
        <v>19</v>
      </c>
      <c r="F11" s="1170" t="s">
        <v>711</v>
      </c>
      <c r="G11" s="1170"/>
    </row>
    <row r="12" spans="1:7" s="1" customFormat="1" ht="14.25" customHeight="1">
      <c r="A12" s="69"/>
      <c r="B12" s="69"/>
      <c r="C12" s="70"/>
      <c r="D12" s="71"/>
      <c r="E12" s="72"/>
      <c r="F12" s="73"/>
      <c r="G12" s="74"/>
    </row>
    <row r="13" spans="1:7" ht="24.75" customHeight="1">
      <c r="A13" s="6" t="s">
        <v>0</v>
      </c>
      <c r="B13" s="96" t="s">
        <v>1</v>
      </c>
      <c r="C13" s="1176" t="s">
        <v>2</v>
      </c>
      <c r="D13" s="1178" t="s">
        <v>3</v>
      </c>
      <c r="E13" s="1180" t="s">
        <v>4</v>
      </c>
      <c r="F13" s="97" t="s">
        <v>5</v>
      </c>
      <c r="G13" s="98" t="s">
        <v>6</v>
      </c>
    </row>
    <row r="14" spans="1:7">
      <c r="A14" s="4" t="s">
        <v>7</v>
      </c>
      <c r="B14" s="2" t="s">
        <v>8</v>
      </c>
      <c r="C14" s="1177"/>
      <c r="D14" s="1179"/>
      <c r="E14" s="1181"/>
      <c r="F14" s="95" t="s">
        <v>9</v>
      </c>
      <c r="G14" s="5" t="s">
        <v>10</v>
      </c>
    </row>
    <row r="15" spans="1:7" s="1" customFormat="1" ht="12.75" customHeight="1">
      <c r="A15" s="6"/>
      <c r="B15" s="7"/>
      <c r="C15" s="1184" t="s">
        <v>35</v>
      </c>
      <c r="D15" s="8"/>
      <c r="E15" s="9"/>
      <c r="F15" s="10"/>
      <c r="G15" s="11"/>
    </row>
    <row r="16" spans="1:7" s="1" customFormat="1" ht="45.6" customHeight="1">
      <c r="A16" s="4"/>
      <c r="B16" s="12"/>
      <c r="C16" s="1185"/>
      <c r="D16" s="13"/>
      <c r="E16" s="14"/>
      <c r="F16" s="15"/>
      <c r="G16" s="16"/>
    </row>
    <row r="17" spans="1:7" s="1" customFormat="1" ht="30" customHeight="1">
      <c r="A17" s="17" t="s">
        <v>11</v>
      </c>
      <c r="B17" s="18"/>
      <c r="C17" s="19" t="s">
        <v>25</v>
      </c>
      <c r="D17" s="20" t="s">
        <v>27</v>
      </c>
      <c r="E17" s="106">
        <v>1</v>
      </c>
      <c r="F17" s="984"/>
      <c r="G17" s="985"/>
    </row>
    <row r="18" spans="1:7" s="23" customFormat="1" ht="30" customHeight="1">
      <c r="A18" s="22" t="s">
        <v>12</v>
      </c>
      <c r="B18" s="22"/>
      <c r="C18" s="19" t="s">
        <v>701</v>
      </c>
      <c r="D18" s="27" t="s">
        <v>27</v>
      </c>
      <c r="E18" s="107">
        <v>1</v>
      </c>
      <c r="F18" s="984"/>
      <c r="G18" s="985"/>
    </row>
    <row r="19" spans="1:7" s="23" customFormat="1" ht="30" customHeight="1">
      <c r="A19" s="22" t="s">
        <v>13</v>
      </c>
      <c r="B19" s="22"/>
      <c r="C19" s="19" t="s">
        <v>699</v>
      </c>
      <c r="D19" s="27" t="s">
        <v>27</v>
      </c>
      <c r="E19" s="107">
        <v>1</v>
      </c>
      <c r="F19" s="984"/>
      <c r="G19" s="985"/>
    </row>
    <row r="20" spans="1:7" s="23" customFormat="1" ht="30" customHeight="1">
      <c r="A20" s="22" t="s">
        <v>14</v>
      </c>
      <c r="B20" s="22"/>
      <c r="C20" s="19" t="s">
        <v>26</v>
      </c>
      <c r="D20" s="27" t="s">
        <v>27</v>
      </c>
      <c r="E20" s="107">
        <v>1</v>
      </c>
      <c r="F20" s="984"/>
      <c r="G20" s="985"/>
    </row>
    <row r="21" spans="1:7" s="23" customFormat="1" ht="21.95" customHeight="1">
      <c r="A21" s="969" t="s">
        <v>698</v>
      </c>
      <c r="B21" s="25"/>
      <c r="C21" s="970"/>
      <c r="D21" s="24"/>
      <c r="E21" s="971"/>
      <c r="F21" s="972"/>
      <c r="G21" s="973"/>
    </row>
    <row r="22" spans="1:7" s="23" customFormat="1" ht="24" customHeight="1">
      <c r="A22" s="17"/>
      <c r="B22" s="29"/>
      <c r="C22" s="30"/>
      <c r="D22" s="1182" t="s">
        <v>31</v>
      </c>
      <c r="E22" s="1182"/>
      <c r="F22" s="1183"/>
      <c r="G22" s="986"/>
    </row>
    <row r="23" spans="1:7" s="23" customFormat="1" ht="12.75" customHeight="1">
      <c r="A23" s="1172" t="s">
        <v>15</v>
      </c>
      <c r="B23" s="1173"/>
      <c r="C23" s="31"/>
      <c r="D23" s="32"/>
      <c r="E23" s="33"/>
      <c r="F23" s="34"/>
      <c r="G23" s="35"/>
    </row>
    <row r="24" spans="1:7" s="23" customFormat="1" ht="27.75" customHeight="1">
      <c r="A24" s="26"/>
      <c r="B24" s="1174" t="s">
        <v>20</v>
      </c>
      <c r="C24" s="1174"/>
      <c r="D24" s="1174"/>
      <c r="E24" s="1174"/>
      <c r="F24" s="1174"/>
      <c r="G24" s="1175"/>
    </row>
    <row r="25" spans="1:7" s="23" customFormat="1" ht="12.75" customHeight="1">
      <c r="A25" s="1172" t="s">
        <v>28</v>
      </c>
      <c r="B25" s="1173"/>
      <c r="C25" s="90"/>
      <c r="D25" s="91"/>
      <c r="E25" s="92"/>
      <c r="F25" s="93"/>
      <c r="G25" s="89"/>
    </row>
    <row r="26" spans="1:7" s="23" customFormat="1" ht="24.75" customHeight="1">
      <c r="A26" s="21"/>
      <c r="B26" s="1171" t="s">
        <v>30</v>
      </c>
      <c r="C26" s="1171"/>
      <c r="D26" s="1171"/>
      <c r="E26" s="1171"/>
      <c r="F26" s="1171"/>
      <c r="G26" s="35"/>
    </row>
    <row r="27" spans="1:7" s="23" customFormat="1" ht="24.75" customHeight="1">
      <c r="A27" s="21"/>
      <c r="B27" s="1168" t="s">
        <v>705</v>
      </c>
      <c r="C27" s="1168"/>
      <c r="D27" s="1168"/>
      <c r="E27" s="1168"/>
      <c r="F27" s="1168"/>
      <c r="G27" s="35"/>
    </row>
    <row r="28" spans="1:7" s="23" customFormat="1" ht="12.75" customHeight="1">
      <c r="A28" s="1165" t="s">
        <v>29</v>
      </c>
      <c r="B28" s="1166"/>
      <c r="C28" s="1166"/>
      <c r="D28" s="105"/>
      <c r="E28" s="105"/>
      <c r="F28" s="105"/>
      <c r="G28" s="35"/>
    </row>
    <row r="29" spans="1:7" s="23" customFormat="1" ht="61.5" customHeight="1">
      <c r="A29" s="21"/>
      <c r="B29" s="1167" t="s">
        <v>704</v>
      </c>
      <c r="C29" s="1167"/>
      <c r="D29" s="1167"/>
      <c r="E29" s="1167"/>
      <c r="F29" s="1167"/>
      <c r="G29" s="35"/>
    </row>
    <row r="30" spans="1:7" s="23" customFormat="1" ht="15.75" customHeight="1">
      <c r="A30" s="26" t="s">
        <v>16</v>
      </c>
      <c r="B30" s="36" t="s">
        <v>17</v>
      </c>
      <c r="C30" s="36"/>
      <c r="D30" s="37"/>
      <c r="E30" s="38"/>
      <c r="F30" s="39"/>
      <c r="G30" s="40"/>
    </row>
    <row r="31" spans="1:7" s="23" customFormat="1" ht="12" customHeight="1">
      <c r="A31" s="100" t="s">
        <v>21</v>
      </c>
      <c r="B31" s="42"/>
      <c r="C31" s="28"/>
      <c r="D31" s="43"/>
      <c r="E31" s="44"/>
      <c r="F31" s="45"/>
      <c r="G31" s="41"/>
    </row>
    <row r="32" spans="1:7" s="23" customFormat="1" ht="12" customHeight="1">
      <c r="A32" s="46"/>
      <c r="B32" s="46"/>
      <c r="C32" s="28"/>
      <c r="D32" s="43"/>
      <c r="E32" s="44"/>
      <c r="F32" s="41"/>
      <c r="G32" s="41"/>
    </row>
    <row r="33" spans="1:7" s="54" customFormat="1" ht="12" customHeight="1">
      <c r="A33" s="47"/>
      <c r="B33" s="48"/>
      <c r="C33" s="49"/>
      <c r="D33" s="50"/>
      <c r="E33" s="51"/>
      <c r="F33" s="52"/>
      <c r="G33" s="53"/>
    </row>
    <row r="34" spans="1:7" s="54" customFormat="1" ht="13.5" customHeight="1">
      <c r="A34" s="101" t="s">
        <v>33</v>
      </c>
      <c r="B34" s="102"/>
      <c r="C34" s="49"/>
      <c r="D34" s="50"/>
      <c r="E34" s="104" t="s">
        <v>32</v>
      </c>
      <c r="F34" s="52"/>
      <c r="G34" s="53"/>
    </row>
    <row r="35" spans="1:7" s="54" customFormat="1" ht="11.25" customHeight="1">
      <c r="A35" s="102"/>
      <c r="B35" s="102"/>
      <c r="C35" s="49"/>
      <c r="D35" s="50"/>
      <c r="E35" s="103"/>
      <c r="F35" s="52"/>
      <c r="G35" s="53"/>
    </row>
    <row r="36" spans="1:7" ht="14.25" hidden="1">
      <c r="A36" s="102"/>
      <c r="B36" s="101" t="s">
        <v>22</v>
      </c>
      <c r="E36" s="58"/>
    </row>
    <row r="37" spans="1:7" ht="14.25">
      <c r="B37" s="101" t="s">
        <v>22</v>
      </c>
      <c r="E37" s="104" t="s">
        <v>23</v>
      </c>
    </row>
  </sheetData>
  <mergeCells count="14">
    <mergeCell ref="A28:C28"/>
    <mergeCell ref="B29:F29"/>
    <mergeCell ref="B27:F27"/>
    <mergeCell ref="D5:F5"/>
    <mergeCell ref="F11:G11"/>
    <mergeCell ref="B26:F26"/>
    <mergeCell ref="A25:B25"/>
    <mergeCell ref="B24:G24"/>
    <mergeCell ref="C13:C14"/>
    <mergeCell ref="D13:D14"/>
    <mergeCell ref="E13:E14"/>
    <mergeCell ref="D22:F22"/>
    <mergeCell ref="A23:B23"/>
    <mergeCell ref="C15:C16"/>
  </mergeCells>
  <printOptions horizontalCentered="1"/>
  <pageMargins left="0.31496062992125984" right="0.31496062992125984" top="0.23622047244094491" bottom="0.35433070866141736" header="0.15748031496062992" footer="0.15748031496062992"/>
  <pageSetup paperSize="9" orientation="portrait" verticalDpi="597" r:id="rId1"/>
  <headerFooter>
    <oddFooter>&amp;R&amp;P/&amp;N</oddFooter>
  </headerFooter>
  <drawing r:id="rId2"/>
</worksheet>
</file>

<file path=xl/worksheets/sheet10.xml><?xml version="1.0" encoding="utf-8"?>
<worksheet xmlns="http://schemas.openxmlformats.org/spreadsheetml/2006/main" xmlns:r="http://schemas.openxmlformats.org/officeDocument/2006/relationships">
  <sheetPr>
    <tabColor theme="9" tint="0.59999389629810485"/>
  </sheetPr>
  <dimension ref="A1:K94"/>
  <sheetViews>
    <sheetView view="pageBreakPreview" topLeftCell="A83" zoomScaleSheetLayoutView="100" workbookViewId="0">
      <selection activeCell="F27" sqref="F27"/>
    </sheetView>
  </sheetViews>
  <sheetFormatPr defaultColWidth="8.25" defaultRowHeight="12.75"/>
  <cols>
    <col min="1" max="1" width="3.625" style="390" customWidth="1"/>
    <col min="2" max="2" width="42.375" style="390" customWidth="1"/>
    <col min="3" max="3" width="5.25" style="469" customWidth="1"/>
    <col min="4" max="4" width="8.5" style="470" customWidth="1"/>
    <col min="5" max="5" width="10.5" style="390" customWidth="1"/>
    <col min="6" max="6" width="13.75" style="390" customWidth="1"/>
    <col min="7" max="7" width="4" style="391" customWidth="1"/>
    <col min="8" max="8" width="9.875" style="392" customWidth="1"/>
    <col min="9" max="9" width="8.625" style="391" customWidth="1"/>
    <col min="10" max="256" width="8.25" style="390"/>
    <col min="257" max="257" width="3.625" style="390" customWidth="1"/>
    <col min="258" max="258" width="42.375" style="390" customWidth="1"/>
    <col min="259" max="259" width="5.25" style="390" customWidth="1"/>
    <col min="260" max="260" width="8.5" style="390" customWidth="1"/>
    <col min="261" max="261" width="10.5" style="390" customWidth="1"/>
    <col min="262" max="262" width="13.75" style="390" customWidth="1"/>
    <col min="263" max="263" width="4" style="390" customWidth="1"/>
    <col min="264" max="264" width="9.875" style="390" customWidth="1"/>
    <col min="265" max="265" width="8.625" style="390" customWidth="1"/>
    <col min="266" max="512" width="8.25" style="390"/>
    <col min="513" max="513" width="3.625" style="390" customWidth="1"/>
    <col min="514" max="514" width="42.375" style="390" customWidth="1"/>
    <col min="515" max="515" width="5.25" style="390" customWidth="1"/>
    <col min="516" max="516" width="8.5" style="390" customWidth="1"/>
    <col min="517" max="517" width="10.5" style="390" customWidth="1"/>
    <col min="518" max="518" width="13.75" style="390" customWidth="1"/>
    <col min="519" max="519" width="4" style="390" customWidth="1"/>
    <col min="520" max="520" width="9.875" style="390" customWidth="1"/>
    <col min="521" max="521" width="8.625" style="390" customWidth="1"/>
    <col min="522" max="768" width="8.25" style="390"/>
    <col min="769" max="769" width="3.625" style="390" customWidth="1"/>
    <col min="770" max="770" width="42.375" style="390" customWidth="1"/>
    <col min="771" max="771" width="5.25" style="390" customWidth="1"/>
    <col min="772" max="772" width="8.5" style="390" customWidth="1"/>
    <col min="773" max="773" width="10.5" style="390" customWidth="1"/>
    <col min="774" max="774" width="13.75" style="390" customWidth="1"/>
    <col min="775" max="775" width="4" style="390" customWidth="1"/>
    <col min="776" max="776" width="9.875" style="390" customWidth="1"/>
    <col min="777" max="777" width="8.625" style="390" customWidth="1"/>
    <col min="778" max="1024" width="8.25" style="390"/>
    <col min="1025" max="1025" width="3.625" style="390" customWidth="1"/>
    <col min="1026" max="1026" width="42.375" style="390" customWidth="1"/>
    <col min="1027" max="1027" width="5.25" style="390" customWidth="1"/>
    <col min="1028" max="1028" width="8.5" style="390" customWidth="1"/>
    <col min="1029" max="1029" width="10.5" style="390" customWidth="1"/>
    <col min="1030" max="1030" width="13.75" style="390" customWidth="1"/>
    <col min="1031" max="1031" width="4" style="390" customWidth="1"/>
    <col min="1032" max="1032" width="9.875" style="390" customWidth="1"/>
    <col min="1033" max="1033" width="8.625" style="390" customWidth="1"/>
    <col min="1034" max="1280" width="8.25" style="390"/>
    <col min="1281" max="1281" width="3.625" style="390" customWidth="1"/>
    <col min="1282" max="1282" width="42.375" style="390" customWidth="1"/>
    <col min="1283" max="1283" width="5.25" style="390" customWidth="1"/>
    <col min="1284" max="1284" width="8.5" style="390" customWidth="1"/>
    <col min="1285" max="1285" width="10.5" style="390" customWidth="1"/>
    <col min="1286" max="1286" width="13.75" style="390" customWidth="1"/>
    <col min="1287" max="1287" width="4" style="390" customWidth="1"/>
    <col min="1288" max="1288" width="9.875" style="390" customWidth="1"/>
    <col min="1289" max="1289" width="8.625" style="390" customWidth="1"/>
    <col min="1290" max="1536" width="8.25" style="390"/>
    <col min="1537" max="1537" width="3.625" style="390" customWidth="1"/>
    <col min="1538" max="1538" width="42.375" style="390" customWidth="1"/>
    <col min="1539" max="1539" width="5.25" style="390" customWidth="1"/>
    <col min="1540" max="1540" width="8.5" style="390" customWidth="1"/>
    <col min="1541" max="1541" width="10.5" style="390" customWidth="1"/>
    <col min="1542" max="1542" width="13.75" style="390" customWidth="1"/>
    <col min="1543" max="1543" width="4" style="390" customWidth="1"/>
    <col min="1544" max="1544" width="9.875" style="390" customWidth="1"/>
    <col min="1545" max="1545" width="8.625" style="390" customWidth="1"/>
    <col min="1546" max="1792" width="8.25" style="390"/>
    <col min="1793" max="1793" width="3.625" style="390" customWidth="1"/>
    <col min="1794" max="1794" width="42.375" style="390" customWidth="1"/>
    <col min="1795" max="1795" width="5.25" style="390" customWidth="1"/>
    <col min="1796" max="1796" width="8.5" style="390" customWidth="1"/>
    <col min="1797" max="1797" width="10.5" style="390" customWidth="1"/>
    <col min="1798" max="1798" width="13.75" style="390" customWidth="1"/>
    <col min="1799" max="1799" width="4" style="390" customWidth="1"/>
    <col min="1800" max="1800" width="9.875" style="390" customWidth="1"/>
    <col min="1801" max="1801" width="8.625" style="390" customWidth="1"/>
    <col min="1802" max="2048" width="8.25" style="390"/>
    <col min="2049" max="2049" width="3.625" style="390" customWidth="1"/>
    <col min="2050" max="2050" width="42.375" style="390" customWidth="1"/>
    <col min="2051" max="2051" width="5.25" style="390" customWidth="1"/>
    <col min="2052" max="2052" width="8.5" style="390" customWidth="1"/>
    <col min="2053" max="2053" width="10.5" style="390" customWidth="1"/>
    <col min="2054" max="2054" width="13.75" style="390" customWidth="1"/>
    <col min="2055" max="2055" width="4" style="390" customWidth="1"/>
    <col min="2056" max="2056" width="9.875" style="390" customWidth="1"/>
    <col min="2057" max="2057" width="8.625" style="390" customWidth="1"/>
    <col min="2058" max="2304" width="8.25" style="390"/>
    <col min="2305" max="2305" width="3.625" style="390" customWidth="1"/>
    <col min="2306" max="2306" width="42.375" style="390" customWidth="1"/>
    <col min="2307" max="2307" width="5.25" style="390" customWidth="1"/>
    <col min="2308" max="2308" width="8.5" style="390" customWidth="1"/>
    <col min="2309" max="2309" width="10.5" style="390" customWidth="1"/>
    <col min="2310" max="2310" width="13.75" style="390" customWidth="1"/>
    <col min="2311" max="2311" width="4" style="390" customWidth="1"/>
    <col min="2312" max="2312" width="9.875" style="390" customWidth="1"/>
    <col min="2313" max="2313" width="8.625" style="390" customWidth="1"/>
    <col min="2314" max="2560" width="8.25" style="390"/>
    <col min="2561" max="2561" width="3.625" style="390" customWidth="1"/>
    <col min="2562" max="2562" width="42.375" style="390" customWidth="1"/>
    <col min="2563" max="2563" width="5.25" style="390" customWidth="1"/>
    <col min="2564" max="2564" width="8.5" style="390" customWidth="1"/>
    <col min="2565" max="2565" width="10.5" style="390" customWidth="1"/>
    <col min="2566" max="2566" width="13.75" style="390" customWidth="1"/>
    <col min="2567" max="2567" width="4" style="390" customWidth="1"/>
    <col min="2568" max="2568" width="9.875" style="390" customWidth="1"/>
    <col min="2569" max="2569" width="8.625" style="390" customWidth="1"/>
    <col min="2570" max="2816" width="8.25" style="390"/>
    <col min="2817" max="2817" width="3.625" style="390" customWidth="1"/>
    <col min="2818" max="2818" width="42.375" style="390" customWidth="1"/>
    <col min="2819" max="2819" width="5.25" style="390" customWidth="1"/>
    <col min="2820" max="2820" width="8.5" style="390" customWidth="1"/>
    <col min="2821" max="2821" width="10.5" style="390" customWidth="1"/>
    <col min="2822" max="2822" width="13.75" style="390" customWidth="1"/>
    <col min="2823" max="2823" width="4" style="390" customWidth="1"/>
    <col min="2824" max="2824" width="9.875" style="390" customWidth="1"/>
    <col min="2825" max="2825" width="8.625" style="390" customWidth="1"/>
    <col min="2826" max="3072" width="8.25" style="390"/>
    <col min="3073" max="3073" width="3.625" style="390" customWidth="1"/>
    <col min="3074" max="3074" width="42.375" style="390" customWidth="1"/>
    <col min="3075" max="3075" width="5.25" style="390" customWidth="1"/>
    <col min="3076" max="3076" width="8.5" style="390" customWidth="1"/>
    <col min="3077" max="3077" width="10.5" style="390" customWidth="1"/>
    <col min="3078" max="3078" width="13.75" style="390" customWidth="1"/>
    <col min="3079" max="3079" width="4" style="390" customWidth="1"/>
    <col min="3080" max="3080" width="9.875" style="390" customWidth="1"/>
    <col min="3081" max="3081" width="8.625" style="390" customWidth="1"/>
    <col min="3082" max="3328" width="8.25" style="390"/>
    <col min="3329" max="3329" width="3.625" style="390" customWidth="1"/>
    <col min="3330" max="3330" width="42.375" style="390" customWidth="1"/>
    <col min="3331" max="3331" width="5.25" style="390" customWidth="1"/>
    <col min="3332" max="3332" width="8.5" style="390" customWidth="1"/>
    <col min="3333" max="3333" width="10.5" style="390" customWidth="1"/>
    <col min="3334" max="3334" width="13.75" style="390" customWidth="1"/>
    <col min="3335" max="3335" width="4" style="390" customWidth="1"/>
    <col min="3336" max="3336" width="9.875" style="390" customWidth="1"/>
    <col min="3337" max="3337" width="8.625" style="390" customWidth="1"/>
    <col min="3338" max="3584" width="8.25" style="390"/>
    <col min="3585" max="3585" width="3.625" style="390" customWidth="1"/>
    <col min="3586" max="3586" width="42.375" style="390" customWidth="1"/>
    <col min="3587" max="3587" width="5.25" style="390" customWidth="1"/>
    <col min="3588" max="3588" width="8.5" style="390" customWidth="1"/>
    <col min="3589" max="3589" width="10.5" style="390" customWidth="1"/>
    <col min="3590" max="3590" width="13.75" style="390" customWidth="1"/>
    <col min="3591" max="3591" width="4" style="390" customWidth="1"/>
    <col min="3592" max="3592" width="9.875" style="390" customWidth="1"/>
    <col min="3593" max="3593" width="8.625" style="390" customWidth="1"/>
    <col min="3594" max="3840" width="8.25" style="390"/>
    <col min="3841" max="3841" width="3.625" style="390" customWidth="1"/>
    <col min="3842" max="3842" width="42.375" style="390" customWidth="1"/>
    <col min="3843" max="3843" width="5.25" style="390" customWidth="1"/>
    <col min="3844" max="3844" width="8.5" style="390" customWidth="1"/>
    <col min="3845" max="3845" width="10.5" style="390" customWidth="1"/>
    <col min="3846" max="3846" width="13.75" style="390" customWidth="1"/>
    <col min="3847" max="3847" width="4" style="390" customWidth="1"/>
    <col min="3848" max="3848" width="9.875" style="390" customWidth="1"/>
    <col min="3849" max="3849" width="8.625" style="390" customWidth="1"/>
    <col min="3850" max="4096" width="8.25" style="390"/>
    <col min="4097" max="4097" width="3.625" style="390" customWidth="1"/>
    <col min="4098" max="4098" width="42.375" style="390" customWidth="1"/>
    <col min="4099" max="4099" width="5.25" style="390" customWidth="1"/>
    <col min="4100" max="4100" width="8.5" style="390" customWidth="1"/>
    <col min="4101" max="4101" width="10.5" style="390" customWidth="1"/>
    <col min="4102" max="4102" width="13.75" style="390" customWidth="1"/>
    <col min="4103" max="4103" width="4" style="390" customWidth="1"/>
    <col min="4104" max="4104" width="9.875" style="390" customWidth="1"/>
    <col min="4105" max="4105" width="8.625" style="390" customWidth="1"/>
    <col min="4106" max="4352" width="8.25" style="390"/>
    <col min="4353" max="4353" width="3.625" style="390" customWidth="1"/>
    <col min="4354" max="4354" width="42.375" style="390" customWidth="1"/>
    <col min="4355" max="4355" width="5.25" style="390" customWidth="1"/>
    <col min="4356" max="4356" width="8.5" style="390" customWidth="1"/>
    <col min="4357" max="4357" width="10.5" style="390" customWidth="1"/>
    <col min="4358" max="4358" width="13.75" style="390" customWidth="1"/>
    <col min="4359" max="4359" width="4" style="390" customWidth="1"/>
    <col min="4360" max="4360" width="9.875" style="390" customWidth="1"/>
    <col min="4361" max="4361" width="8.625" style="390" customWidth="1"/>
    <col min="4362" max="4608" width="8.25" style="390"/>
    <col min="4609" max="4609" width="3.625" style="390" customWidth="1"/>
    <col min="4610" max="4610" width="42.375" style="390" customWidth="1"/>
    <col min="4611" max="4611" width="5.25" style="390" customWidth="1"/>
    <col min="4612" max="4612" width="8.5" style="390" customWidth="1"/>
    <col min="4613" max="4613" width="10.5" style="390" customWidth="1"/>
    <col min="4614" max="4614" width="13.75" style="390" customWidth="1"/>
    <col min="4615" max="4615" width="4" style="390" customWidth="1"/>
    <col min="4616" max="4616" width="9.875" style="390" customWidth="1"/>
    <col min="4617" max="4617" width="8.625" style="390" customWidth="1"/>
    <col min="4618" max="4864" width="8.25" style="390"/>
    <col min="4865" max="4865" width="3.625" style="390" customWidth="1"/>
    <col min="4866" max="4866" width="42.375" style="390" customWidth="1"/>
    <col min="4867" max="4867" width="5.25" style="390" customWidth="1"/>
    <col min="4868" max="4868" width="8.5" style="390" customWidth="1"/>
    <col min="4869" max="4869" width="10.5" style="390" customWidth="1"/>
    <col min="4870" max="4870" width="13.75" style="390" customWidth="1"/>
    <col min="4871" max="4871" width="4" style="390" customWidth="1"/>
    <col min="4872" max="4872" width="9.875" style="390" customWidth="1"/>
    <col min="4873" max="4873" width="8.625" style="390" customWidth="1"/>
    <col min="4874" max="5120" width="8.25" style="390"/>
    <col min="5121" max="5121" width="3.625" style="390" customWidth="1"/>
    <col min="5122" max="5122" width="42.375" style="390" customWidth="1"/>
    <col min="5123" max="5123" width="5.25" style="390" customWidth="1"/>
    <col min="5124" max="5124" width="8.5" style="390" customWidth="1"/>
    <col min="5125" max="5125" width="10.5" style="390" customWidth="1"/>
    <col min="5126" max="5126" width="13.75" style="390" customWidth="1"/>
    <col min="5127" max="5127" width="4" style="390" customWidth="1"/>
    <col min="5128" max="5128" width="9.875" style="390" customWidth="1"/>
    <col min="5129" max="5129" width="8.625" style="390" customWidth="1"/>
    <col min="5130" max="5376" width="8.25" style="390"/>
    <col min="5377" max="5377" width="3.625" style="390" customWidth="1"/>
    <col min="5378" max="5378" width="42.375" style="390" customWidth="1"/>
    <col min="5379" max="5379" width="5.25" style="390" customWidth="1"/>
    <col min="5380" max="5380" width="8.5" style="390" customWidth="1"/>
    <col min="5381" max="5381" width="10.5" style="390" customWidth="1"/>
    <col min="5382" max="5382" width="13.75" style="390" customWidth="1"/>
    <col min="5383" max="5383" width="4" style="390" customWidth="1"/>
    <col min="5384" max="5384" width="9.875" style="390" customWidth="1"/>
    <col min="5385" max="5385" width="8.625" style="390" customWidth="1"/>
    <col min="5386" max="5632" width="8.25" style="390"/>
    <col min="5633" max="5633" width="3.625" style="390" customWidth="1"/>
    <col min="5634" max="5634" width="42.375" style="390" customWidth="1"/>
    <col min="5635" max="5635" width="5.25" style="390" customWidth="1"/>
    <col min="5636" max="5636" width="8.5" style="390" customWidth="1"/>
    <col min="5637" max="5637" width="10.5" style="390" customWidth="1"/>
    <col min="5638" max="5638" width="13.75" style="390" customWidth="1"/>
    <col min="5639" max="5639" width="4" style="390" customWidth="1"/>
    <col min="5640" max="5640" width="9.875" style="390" customWidth="1"/>
    <col min="5641" max="5641" width="8.625" style="390" customWidth="1"/>
    <col min="5642" max="5888" width="8.25" style="390"/>
    <col min="5889" max="5889" width="3.625" style="390" customWidth="1"/>
    <col min="5890" max="5890" width="42.375" style="390" customWidth="1"/>
    <col min="5891" max="5891" width="5.25" style="390" customWidth="1"/>
    <col min="5892" max="5892" width="8.5" style="390" customWidth="1"/>
    <col min="5893" max="5893" width="10.5" style="390" customWidth="1"/>
    <col min="5894" max="5894" width="13.75" style="390" customWidth="1"/>
    <col min="5895" max="5895" width="4" style="390" customWidth="1"/>
    <col min="5896" max="5896" width="9.875" style="390" customWidth="1"/>
    <col min="5897" max="5897" width="8.625" style="390" customWidth="1"/>
    <col min="5898" max="6144" width="8.25" style="390"/>
    <col min="6145" max="6145" width="3.625" style="390" customWidth="1"/>
    <col min="6146" max="6146" width="42.375" style="390" customWidth="1"/>
    <col min="6147" max="6147" width="5.25" style="390" customWidth="1"/>
    <col min="6148" max="6148" width="8.5" style="390" customWidth="1"/>
    <col min="6149" max="6149" width="10.5" style="390" customWidth="1"/>
    <col min="6150" max="6150" width="13.75" style="390" customWidth="1"/>
    <col min="6151" max="6151" width="4" style="390" customWidth="1"/>
    <col min="6152" max="6152" width="9.875" style="390" customWidth="1"/>
    <col min="6153" max="6153" width="8.625" style="390" customWidth="1"/>
    <col min="6154" max="6400" width="8.25" style="390"/>
    <col min="6401" max="6401" width="3.625" style="390" customWidth="1"/>
    <col min="6402" max="6402" width="42.375" style="390" customWidth="1"/>
    <col min="6403" max="6403" width="5.25" style="390" customWidth="1"/>
    <col min="6404" max="6404" width="8.5" style="390" customWidth="1"/>
    <col min="6405" max="6405" width="10.5" style="390" customWidth="1"/>
    <col min="6406" max="6406" width="13.75" style="390" customWidth="1"/>
    <col min="6407" max="6407" width="4" style="390" customWidth="1"/>
    <col min="6408" max="6408" width="9.875" style="390" customWidth="1"/>
    <col min="6409" max="6409" width="8.625" style="390" customWidth="1"/>
    <col min="6410" max="6656" width="8.25" style="390"/>
    <col min="6657" max="6657" width="3.625" style="390" customWidth="1"/>
    <col min="6658" max="6658" width="42.375" style="390" customWidth="1"/>
    <col min="6659" max="6659" width="5.25" style="390" customWidth="1"/>
    <col min="6660" max="6660" width="8.5" style="390" customWidth="1"/>
    <col min="6661" max="6661" width="10.5" style="390" customWidth="1"/>
    <col min="6662" max="6662" width="13.75" style="390" customWidth="1"/>
    <col min="6663" max="6663" width="4" style="390" customWidth="1"/>
    <col min="6664" max="6664" width="9.875" style="390" customWidth="1"/>
    <col min="6665" max="6665" width="8.625" style="390" customWidth="1"/>
    <col min="6666" max="6912" width="8.25" style="390"/>
    <col min="6913" max="6913" width="3.625" style="390" customWidth="1"/>
    <col min="6914" max="6914" width="42.375" style="390" customWidth="1"/>
    <col min="6915" max="6915" width="5.25" style="390" customWidth="1"/>
    <col min="6916" max="6916" width="8.5" style="390" customWidth="1"/>
    <col min="6917" max="6917" width="10.5" style="390" customWidth="1"/>
    <col min="6918" max="6918" width="13.75" style="390" customWidth="1"/>
    <col min="6919" max="6919" width="4" style="390" customWidth="1"/>
    <col min="6920" max="6920" width="9.875" style="390" customWidth="1"/>
    <col min="6921" max="6921" width="8.625" style="390" customWidth="1"/>
    <col min="6922" max="7168" width="8.25" style="390"/>
    <col min="7169" max="7169" width="3.625" style="390" customWidth="1"/>
    <col min="7170" max="7170" width="42.375" style="390" customWidth="1"/>
    <col min="7171" max="7171" width="5.25" style="390" customWidth="1"/>
    <col min="7172" max="7172" width="8.5" style="390" customWidth="1"/>
    <col min="7173" max="7173" width="10.5" style="390" customWidth="1"/>
    <col min="7174" max="7174" width="13.75" style="390" customWidth="1"/>
    <col min="7175" max="7175" width="4" style="390" customWidth="1"/>
    <col min="7176" max="7176" width="9.875" style="390" customWidth="1"/>
    <col min="7177" max="7177" width="8.625" style="390" customWidth="1"/>
    <col min="7178" max="7424" width="8.25" style="390"/>
    <col min="7425" max="7425" width="3.625" style="390" customWidth="1"/>
    <col min="7426" max="7426" width="42.375" style="390" customWidth="1"/>
    <col min="7427" max="7427" width="5.25" style="390" customWidth="1"/>
    <col min="7428" max="7428" width="8.5" style="390" customWidth="1"/>
    <col min="7429" max="7429" width="10.5" style="390" customWidth="1"/>
    <col min="7430" max="7430" width="13.75" style="390" customWidth="1"/>
    <col min="7431" max="7431" width="4" style="390" customWidth="1"/>
    <col min="7432" max="7432" width="9.875" style="390" customWidth="1"/>
    <col min="7433" max="7433" width="8.625" style="390" customWidth="1"/>
    <col min="7434" max="7680" width="8.25" style="390"/>
    <col min="7681" max="7681" width="3.625" style="390" customWidth="1"/>
    <col min="7682" max="7682" width="42.375" style="390" customWidth="1"/>
    <col min="7683" max="7683" width="5.25" style="390" customWidth="1"/>
    <col min="7684" max="7684" width="8.5" style="390" customWidth="1"/>
    <col min="7685" max="7685" width="10.5" style="390" customWidth="1"/>
    <col min="7686" max="7686" width="13.75" style="390" customWidth="1"/>
    <col min="7687" max="7687" width="4" style="390" customWidth="1"/>
    <col min="7688" max="7688" width="9.875" style="390" customWidth="1"/>
    <col min="7689" max="7689" width="8.625" style="390" customWidth="1"/>
    <col min="7690" max="7936" width="8.25" style="390"/>
    <col min="7937" max="7937" width="3.625" style="390" customWidth="1"/>
    <col min="7938" max="7938" width="42.375" style="390" customWidth="1"/>
    <col min="7939" max="7939" width="5.25" style="390" customWidth="1"/>
    <col min="7940" max="7940" width="8.5" style="390" customWidth="1"/>
    <col min="7941" max="7941" width="10.5" style="390" customWidth="1"/>
    <col min="7942" max="7942" width="13.75" style="390" customWidth="1"/>
    <col min="7943" max="7943" width="4" style="390" customWidth="1"/>
    <col min="7944" max="7944" width="9.875" style="390" customWidth="1"/>
    <col min="7945" max="7945" width="8.625" style="390" customWidth="1"/>
    <col min="7946" max="8192" width="8.25" style="390"/>
    <col min="8193" max="8193" width="3.625" style="390" customWidth="1"/>
    <col min="8194" max="8194" width="42.375" style="390" customWidth="1"/>
    <col min="8195" max="8195" width="5.25" style="390" customWidth="1"/>
    <col min="8196" max="8196" width="8.5" style="390" customWidth="1"/>
    <col min="8197" max="8197" width="10.5" style="390" customWidth="1"/>
    <col min="8198" max="8198" width="13.75" style="390" customWidth="1"/>
    <col min="8199" max="8199" width="4" style="390" customWidth="1"/>
    <col min="8200" max="8200" width="9.875" style="390" customWidth="1"/>
    <col min="8201" max="8201" width="8.625" style="390" customWidth="1"/>
    <col min="8202" max="8448" width="8.25" style="390"/>
    <col min="8449" max="8449" width="3.625" style="390" customWidth="1"/>
    <col min="8450" max="8450" width="42.375" style="390" customWidth="1"/>
    <col min="8451" max="8451" width="5.25" style="390" customWidth="1"/>
    <col min="8452" max="8452" width="8.5" style="390" customWidth="1"/>
    <col min="8453" max="8453" width="10.5" style="390" customWidth="1"/>
    <col min="8454" max="8454" width="13.75" style="390" customWidth="1"/>
    <col min="8455" max="8455" width="4" style="390" customWidth="1"/>
    <col min="8456" max="8456" width="9.875" style="390" customWidth="1"/>
    <col min="8457" max="8457" width="8.625" style="390" customWidth="1"/>
    <col min="8458" max="8704" width="8.25" style="390"/>
    <col min="8705" max="8705" width="3.625" style="390" customWidth="1"/>
    <col min="8706" max="8706" width="42.375" style="390" customWidth="1"/>
    <col min="8707" max="8707" width="5.25" style="390" customWidth="1"/>
    <col min="8708" max="8708" width="8.5" style="390" customWidth="1"/>
    <col min="8709" max="8709" width="10.5" style="390" customWidth="1"/>
    <col min="8710" max="8710" width="13.75" style="390" customWidth="1"/>
    <col min="8711" max="8711" width="4" style="390" customWidth="1"/>
    <col min="8712" max="8712" width="9.875" style="390" customWidth="1"/>
    <col min="8713" max="8713" width="8.625" style="390" customWidth="1"/>
    <col min="8714" max="8960" width="8.25" style="390"/>
    <col min="8961" max="8961" width="3.625" style="390" customWidth="1"/>
    <col min="8962" max="8962" width="42.375" style="390" customWidth="1"/>
    <col min="8963" max="8963" width="5.25" style="390" customWidth="1"/>
    <col min="8964" max="8964" width="8.5" style="390" customWidth="1"/>
    <col min="8965" max="8965" width="10.5" style="390" customWidth="1"/>
    <col min="8966" max="8966" width="13.75" style="390" customWidth="1"/>
    <col min="8967" max="8967" width="4" style="390" customWidth="1"/>
    <col min="8968" max="8968" width="9.875" style="390" customWidth="1"/>
    <col min="8969" max="8969" width="8.625" style="390" customWidth="1"/>
    <col min="8970" max="9216" width="8.25" style="390"/>
    <col min="9217" max="9217" width="3.625" style="390" customWidth="1"/>
    <col min="9218" max="9218" width="42.375" style="390" customWidth="1"/>
    <col min="9219" max="9219" width="5.25" style="390" customWidth="1"/>
    <col min="9220" max="9220" width="8.5" style="390" customWidth="1"/>
    <col min="9221" max="9221" width="10.5" style="390" customWidth="1"/>
    <col min="9222" max="9222" width="13.75" style="390" customWidth="1"/>
    <col min="9223" max="9223" width="4" style="390" customWidth="1"/>
    <col min="9224" max="9224" width="9.875" style="390" customWidth="1"/>
    <col min="9225" max="9225" width="8.625" style="390" customWidth="1"/>
    <col min="9226" max="9472" width="8.25" style="390"/>
    <col min="9473" max="9473" width="3.625" style="390" customWidth="1"/>
    <col min="9474" max="9474" width="42.375" style="390" customWidth="1"/>
    <col min="9475" max="9475" width="5.25" style="390" customWidth="1"/>
    <col min="9476" max="9476" width="8.5" style="390" customWidth="1"/>
    <col min="9477" max="9477" width="10.5" style="390" customWidth="1"/>
    <col min="9478" max="9478" width="13.75" style="390" customWidth="1"/>
    <col min="9479" max="9479" width="4" style="390" customWidth="1"/>
    <col min="9480" max="9480" width="9.875" style="390" customWidth="1"/>
    <col min="9481" max="9481" width="8.625" style="390" customWidth="1"/>
    <col min="9482" max="9728" width="8.25" style="390"/>
    <col min="9729" max="9729" width="3.625" style="390" customWidth="1"/>
    <col min="9730" max="9730" width="42.375" style="390" customWidth="1"/>
    <col min="9731" max="9731" width="5.25" style="390" customWidth="1"/>
    <col min="9732" max="9732" width="8.5" style="390" customWidth="1"/>
    <col min="9733" max="9733" width="10.5" style="390" customWidth="1"/>
    <col min="9734" max="9734" width="13.75" style="390" customWidth="1"/>
    <col min="9735" max="9735" width="4" style="390" customWidth="1"/>
    <col min="9736" max="9736" width="9.875" style="390" customWidth="1"/>
    <col min="9737" max="9737" width="8.625" style="390" customWidth="1"/>
    <col min="9738" max="9984" width="8.25" style="390"/>
    <col min="9985" max="9985" width="3.625" style="390" customWidth="1"/>
    <col min="9986" max="9986" width="42.375" style="390" customWidth="1"/>
    <col min="9987" max="9987" width="5.25" style="390" customWidth="1"/>
    <col min="9988" max="9988" width="8.5" style="390" customWidth="1"/>
    <col min="9989" max="9989" width="10.5" style="390" customWidth="1"/>
    <col min="9990" max="9990" width="13.75" style="390" customWidth="1"/>
    <col min="9991" max="9991" width="4" style="390" customWidth="1"/>
    <col min="9992" max="9992" width="9.875" style="390" customWidth="1"/>
    <col min="9993" max="9993" width="8.625" style="390" customWidth="1"/>
    <col min="9994" max="10240" width="8.25" style="390"/>
    <col min="10241" max="10241" width="3.625" style="390" customWidth="1"/>
    <col min="10242" max="10242" width="42.375" style="390" customWidth="1"/>
    <col min="10243" max="10243" width="5.25" style="390" customWidth="1"/>
    <col min="10244" max="10244" width="8.5" style="390" customWidth="1"/>
    <col min="10245" max="10245" width="10.5" style="390" customWidth="1"/>
    <col min="10246" max="10246" width="13.75" style="390" customWidth="1"/>
    <col min="10247" max="10247" width="4" style="390" customWidth="1"/>
    <col min="10248" max="10248" width="9.875" style="390" customWidth="1"/>
    <col min="10249" max="10249" width="8.625" style="390" customWidth="1"/>
    <col min="10250" max="10496" width="8.25" style="390"/>
    <col min="10497" max="10497" width="3.625" style="390" customWidth="1"/>
    <col min="10498" max="10498" width="42.375" style="390" customWidth="1"/>
    <col min="10499" max="10499" width="5.25" style="390" customWidth="1"/>
    <col min="10500" max="10500" width="8.5" style="390" customWidth="1"/>
    <col min="10501" max="10501" width="10.5" style="390" customWidth="1"/>
    <col min="10502" max="10502" width="13.75" style="390" customWidth="1"/>
    <col min="10503" max="10503" width="4" style="390" customWidth="1"/>
    <col min="10504" max="10504" width="9.875" style="390" customWidth="1"/>
    <col min="10505" max="10505" width="8.625" style="390" customWidth="1"/>
    <col min="10506" max="10752" width="8.25" style="390"/>
    <col min="10753" max="10753" width="3.625" style="390" customWidth="1"/>
    <col min="10754" max="10754" width="42.375" style="390" customWidth="1"/>
    <col min="10755" max="10755" width="5.25" style="390" customWidth="1"/>
    <col min="10756" max="10756" width="8.5" style="390" customWidth="1"/>
    <col min="10757" max="10757" width="10.5" style="390" customWidth="1"/>
    <col min="10758" max="10758" width="13.75" style="390" customWidth="1"/>
    <col min="10759" max="10759" width="4" style="390" customWidth="1"/>
    <col min="10760" max="10760" width="9.875" style="390" customWidth="1"/>
    <col min="10761" max="10761" width="8.625" style="390" customWidth="1"/>
    <col min="10762" max="11008" width="8.25" style="390"/>
    <col min="11009" max="11009" width="3.625" style="390" customWidth="1"/>
    <col min="11010" max="11010" width="42.375" style="390" customWidth="1"/>
    <col min="11011" max="11011" width="5.25" style="390" customWidth="1"/>
    <col min="11012" max="11012" width="8.5" style="390" customWidth="1"/>
    <col min="11013" max="11013" width="10.5" style="390" customWidth="1"/>
    <col min="11014" max="11014" width="13.75" style="390" customWidth="1"/>
    <col min="11015" max="11015" width="4" style="390" customWidth="1"/>
    <col min="11016" max="11016" width="9.875" style="390" customWidth="1"/>
    <col min="11017" max="11017" width="8.625" style="390" customWidth="1"/>
    <col min="11018" max="11264" width="8.25" style="390"/>
    <col min="11265" max="11265" width="3.625" style="390" customWidth="1"/>
    <col min="11266" max="11266" width="42.375" style="390" customWidth="1"/>
    <col min="11267" max="11267" width="5.25" style="390" customWidth="1"/>
    <col min="11268" max="11268" width="8.5" style="390" customWidth="1"/>
    <col min="11269" max="11269" width="10.5" style="390" customWidth="1"/>
    <col min="11270" max="11270" width="13.75" style="390" customWidth="1"/>
    <col min="11271" max="11271" width="4" style="390" customWidth="1"/>
    <col min="11272" max="11272" width="9.875" style="390" customWidth="1"/>
    <col min="11273" max="11273" width="8.625" style="390" customWidth="1"/>
    <col min="11274" max="11520" width="8.25" style="390"/>
    <col min="11521" max="11521" width="3.625" style="390" customWidth="1"/>
    <col min="11522" max="11522" width="42.375" style="390" customWidth="1"/>
    <col min="11523" max="11523" width="5.25" style="390" customWidth="1"/>
    <col min="11524" max="11524" width="8.5" style="390" customWidth="1"/>
    <col min="11525" max="11525" width="10.5" style="390" customWidth="1"/>
    <col min="11526" max="11526" width="13.75" style="390" customWidth="1"/>
    <col min="11527" max="11527" width="4" style="390" customWidth="1"/>
    <col min="11528" max="11528" width="9.875" style="390" customWidth="1"/>
    <col min="11529" max="11529" width="8.625" style="390" customWidth="1"/>
    <col min="11530" max="11776" width="8.25" style="390"/>
    <col min="11777" max="11777" width="3.625" style="390" customWidth="1"/>
    <col min="11778" max="11778" width="42.375" style="390" customWidth="1"/>
    <col min="11779" max="11779" width="5.25" style="390" customWidth="1"/>
    <col min="11780" max="11780" width="8.5" style="390" customWidth="1"/>
    <col min="11781" max="11781" width="10.5" style="390" customWidth="1"/>
    <col min="11782" max="11782" width="13.75" style="390" customWidth="1"/>
    <col min="11783" max="11783" width="4" style="390" customWidth="1"/>
    <col min="11784" max="11784" width="9.875" style="390" customWidth="1"/>
    <col min="11785" max="11785" width="8.625" style="390" customWidth="1"/>
    <col min="11786" max="12032" width="8.25" style="390"/>
    <col min="12033" max="12033" width="3.625" style="390" customWidth="1"/>
    <col min="12034" max="12034" width="42.375" style="390" customWidth="1"/>
    <col min="12035" max="12035" width="5.25" style="390" customWidth="1"/>
    <col min="12036" max="12036" width="8.5" style="390" customWidth="1"/>
    <col min="12037" max="12037" width="10.5" style="390" customWidth="1"/>
    <col min="12038" max="12038" width="13.75" style="390" customWidth="1"/>
    <col min="12039" max="12039" width="4" style="390" customWidth="1"/>
    <col min="12040" max="12040" width="9.875" style="390" customWidth="1"/>
    <col min="12041" max="12041" width="8.625" style="390" customWidth="1"/>
    <col min="12042" max="12288" width="8.25" style="390"/>
    <col min="12289" max="12289" width="3.625" style="390" customWidth="1"/>
    <col min="12290" max="12290" width="42.375" style="390" customWidth="1"/>
    <col min="12291" max="12291" width="5.25" style="390" customWidth="1"/>
    <col min="12292" max="12292" width="8.5" style="390" customWidth="1"/>
    <col min="12293" max="12293" width="10.5" style="390" customWidth="1"/>
    <col min="12294" max="12294" width="13.75" style="390" customWidth="1"/>
    <col min="12295" max="12295" width="4" style="390" customWidth="1"/>
    <col min="12296" max="12296" width="9.875" style="390" customWidth="1"/>
    <col min="12297" max="12297" width="8.625" style="390" customWidth="1"/>
    <col min="12298" max="12544" width="8.25" style="390"/>
    <col min="12545" max="12545" width="3.625" style="390" customWidth="1"/>
    <col min="12546" max="12546" width="42.375" style="390" customWidth="1"/>
    <col min="12547" max="12547" width="5.25" style="390" customWidth="1"/>
    <col min="12548" max="12548" width="8.5" style="390" customWidth="1"/>
    <col min="12549" max="12549" width="10.5" style="390" customWidth="1"/>
    <col min="12550" max="12550" width="13.75" style="390" customWidth="1"/>
    <col min="12551" max="12551" width="4" style="390" customWidth="1"/>
    <col min="12552" max="12552" width="9.875" style="390" customWidth="1"/>
    <col min="12553" max="12553" width="8.625" style="390" customWidth="1"/>
    <col min="12554" max="12800" width="8.25" style="390"/>
    <col min="12801" max="12801" width="3.625" style="390" customWidth="1"/>
    <col min="12802" max="12802" width="42.375" style="390" customWidth="1"/>
    <col min="12803" max="12803" width="5.25" style="390" customWidth="1"/>
    <col min="12804" max="12804" width="8.5" style="390" customWidth="1"/>
    <col min="12805" max="12805" width="10.5" style="390" customWidth="1"/>
    <col min="12806" max="12806" width="13.75" style="390" customWidth="1"/>
    <col min="12807" max="12807" width="4" style="390" customWidth="1"/>
    <col min="12808" max="12808" width="9.875" style="390" customWidth="1"/>
    <col min="12809" max="12809" width="8.625" style="390" customWidth="1"/>
    <col min="12810" max="13056" width="8.25" style="390"/>
    <col min="13057" max="13057" width="3.625" style="390" customWidth="1"/>
    <col min="13058" max="13058" width="42.375" style="390" customWidth="1"/>
    <col min="13059" max="13059" width="5.25" style="390" customWidth="1"/>
    <col min="13060" max="13060" width="8.5" style="390" customWidth="1"/>
    <col min="13061" max="13061" width="10.5" style="390" customWidth="1"/>
    <col min="13062" max="13062" width="13.75" style="390" customWidth="1"/>
    <col min="13063" max="13063" width="4" style="390" customWidth="1"/>
    <col min="13064" max="13064" width="9.875" style="390" customWidth="1"/>
    <col min="13065" max="13065" width="8.625" style="390" customWidth="1"/>
    <col min="13066" max="13312" width="8.25" style="390"/>
    <col min="13313" max="13313" width="3.625" style="390" customWidth="1"/>
    <col min="13314" max="13314" width="42.375" style="390" customWidth="1"/>
    <col min="13315" max="13315" width="5.25" style="390" customWidth="1"/>
    <col min="13316" max="13316" width="8.5" style="390" customWidth="1"/>
    <col min="13317" max="13317" width="10.5" style="390" customWidth="1"/>
    <col min="13318" max="13318" width="13.75" style="390" customWidth="1"/>
    <col min="13319" max="13319" width="4" style="390" customWidth="1"/>
    <col min="13320" max="13320" width="9.875" style="390" customWidth="1"/>
    <col min="13321" max="13321" width="8.625" style="390" customWidth="1"/>
    <col min="13322" max="13568" width="8.25" style="390"/>
    <col min="13569" max="13569" width="3.625" style="390" customWidth="1"/>
    <col min="13570" max="13570" width="42.375" style="390" customWidth="1"/>
    <col min="13571" max="13571" width="5.25" style="390" customWidth="1"/>
    <col min="13572" max="13572" width="8.5" style="390" customWidth="1"/>
    <col min="13573" max="13573" width="10.5" style="390" customWidth="1"/>
    <col min="13574" max="13574" width="13.75" style="390" customWidth="1"/>
    <col min="13575" max="13575" width="4" style="390" customWidth="1"/>
    <col min="13576" max="13576" width="9.875" style="390" customWidth="1"/>
    <col min="13577" max="13577" width="8.625" style="390" customWidth="1"/>
    <col min="13578" max="13824" width="8.25" style="390"/>
    <col min="13825" max="13825" width="3.625" style="390" customWidth="1"/>
    <col min="13826" max="13826" width="42.375" style="390" customWidth="1"/>
    <col min="13827" max="13827" width="5.25" style="390" customWidth="1"/>
    <col min="13828" max="13828" width="8.5" style="390" customWidth="1"/>
    <col min="13829" max="13829" width="10.5" style="390" customWidth="1"/>
    <col min="13830" max="13830" width="13.75" style="390" customWidth="1"/>
    <col min="13831" max="13831" width="4" style="390" customWidth="1"/>
    <col min="13832" max="13832" width="9.875" style="390" customWidth="1"/>
    <col min="13833" max="13833" width="8.625" style="390" customWidth="1"/>
    <col min="13834" max="14080" width="8.25" style="390"/>
    <col min="14081" max="14081" width="3.625" style="390" customWidth="1"/>
    <col min="14082" max="14082" width="42.375" style="390" customWidth="1"/>
    <col min="14083" max="14083" width="5.25" style="390" customWidth="1"/>
    <col min="14084" max="14084" width="8.5" style="390" customWidth="1"/>
    <col min="14085" max="14085" width="10.5" style="390" customWidth="1"/>
    <col min="14086" max="14086" width="13.75" style="390" customWidth="1"/>
    <col min="14087" max="14087" width="4" style="390" customWidth="1"/>
    <col min="14088" max="14088" width="9.875" style="390" customWidth="1"/>
    <col min="14089" max="14089" width="8.625" style="390" customWidth="1"/>
    <col min="14090" max="14336" width="8.25" style="390"/>
    <col min="14337" max="14337" width="3.625" style="390" customWidth="1"/>
    <col min="14338" max="14338" width="42.375" style="390" customWidth="1"/>
    <col min="14339" max="14339" width="5.25" style="390" customWidth="1"/>
    <col min="14340" max="14340" width="8.5" style="390" customWidth="1"/>
    <col min="14341" max="14341" width="10.5" style="390" customWidth="1"/>
    <col min="14342" max="14342" width="13.75" style="390" customWidth="1"/>
    <col min="14343" max="14343" width="4" style="390" customWidth="1"/>
    <col min="14344" max="14344" width="9.875" style="390" customWidth="1"/>
    <col min="14345" max="14345" width="8.625" style="390" customWidth="1"/>
    <col min="14346" max="14592" width="8.25" style="390"/>
    <col min="14593" max="14593" width="3.625" style="390" customWidth="1"/>
    <col min="14594" max="14594" width="42.375" style="390" customWidth="1"/>
    <col min="14595" max="14595" width="5.25" style="390" customWidth="1"/>
    <col min="14596" max="14596" width="8.5" style="390" customWidth="1"/>
    <col min="14597" max="14597" width="10.5" style="390" customWidth="1"/>
    <col min="14598" max="14598" width="13.75" style="390" customWidth="1"/>
    <col min="14599" max="14599" width="4" style="390" customWidth="1"/>
    <col min="14600" max="14600" width="9.875" style="390" customWidth="1"/>
    <col min="14601" max="14601" width="8.625" style="390" customWidth="1"/>
    <col min="14602" max="14848" width="8.25" style="390"/>
    <col min="14849" max="14849" width="3.625" style="390" customWidth="1"/>
    <col min="14850" max="14850" width="42.375" style="390" customWidth="1"/>
    <col min="14851" max="14851" width="5.25" style="390" customWidth="1"/>
    <col min="14852" max="14852" width="8.5" style="390" customWidth="1"/>
    <col min="14853" max="14853" width="10.5" style="390" customWidth="1"/>
    <col min="14854" max="14854" width="13.75" style="390" customWidth="1"/>
    <col min="14855" max="14855" width="4" style="390" customWidth="1"/>
    <col min="14856" max="14856" width="9.875" style="390" customWidth="1"/>
    <col min="14857" max="14857" width="8.625" style="390" customWidth="1"/>
    <col min="14858" max="15104" width="8.25" style="390"/>
    <col min="15105" max="15105" width="3.625" style="390" customWidth="1"/>
    <col min="15106" max="15106" width="42.375" style="390" customWidth="1"/>
    <col min="15107" max="15107" width="5.25" style="390" customWidth="1"/>
    <col min="15108" max="15108" width="8.5" style="390" customWidth="1"/>
    <col min="15109" max="15109" width="10.5" style="390" customWidth="1"/>
    <col min="15110" max="15110" width="13.75" style="390" customWidth="1"/>
    <col min="15111" max="15111" width="4" style="390" customWidth="1"/>
    <col min="15112" max="15112" width="9.875" style="390" customWidth="1"/>
    <col min="15113" max="15113" width="8.625" style="390" customWidth="1"/>
    <col min="15114" max="15360" width="8.25" style="390"/>
    <col min="15361" max="15361" width="3.625" style="390" customWidth="1"/>
    <col min="15362" max="15362" width="42.375" style="390" customWidth="1"/>
    <col min="15363" max="15363" width="5.25" style="390" customWidth="1"/>
    <col min="15364" max="15364" width="8.5" style="390" customWidth="1"/>
    <col min="15365" max="15365" width="10.5" style="390" customWidth="1"/>
    <col min="15366" max="15366" width="13.75" style="390" customWidth="1"/>
    <col min="15367" max="15367" width="4" style="390" customWidth="1"/>
    <col min="15368" max="15368" width="9.875" style="390" customWidth="1"/>
    <col min="15369" max="15369" width="8.625" style="390" customWidth="1"/>
    <col min="15370" max="15616" width="8.25" style="390"/>
    <col min="15617" max="15617" width="3.625" style="390" customWidth="1"/>
    <col min="15618" max="15618" width="42.375" style="390" customWidth="1"/>
    <col min="15619" max="15619" width="5.25" style="390" customWidth="1"/>
    <col min="15620" max="15620" width="8.5" style="390" customWidth="1"/>
    <col min="15621" max="15621" width="10.5" style="390" customWidth="1"/>
    <col min="15622" max="15622" width="13.75" style="390" customWidth="1"/>
    <col min="15623" max="15623" width="4" style="390" customWidth="1"/>
    <col min="15624" max="15624" width="9.875" style="390" customWidth="1"/>
    <col min="15625" max="15625" width="8.625" style="390" customWidth="1"/>
    <col min="15626" max="15872" width="8.25" style="390"/>
    <col min="15873" max="15873" width="3.625" style="390" customWidth="1"/>
    <col min="15874" max="15874" width="42.375" style="390" customWidth="1"/>
    <col min="15875" max="15875" width="5.25" style="390" customWidth="1"/>
    <col min="15876" max="15876" width="8.5" style="390" customWidth="1"/>
    <col min="15877" max="15877" width="10.5" style="390" customWidth="1"/>
    <col min="15878" max="15878" width="13.75" style="390" customWidth="1"/>
    <col min="15879" max="15879" width="4" style="390" customWidth="1"/>
    <col min="15880" max="15880" width="9.875" style="390" customWidth="1"/>
    <col min="15881" max="15881" width="8.625" style="390" customWidth="1"/>
    <col min="15882" max="16128" width="8.25" style="390"/>
    <col min="16129" max="16129" width="3.625" style="390" customWidth="1"/>
    <col min="16130" max="16130" width="42.375" style="390" customWidth="1"/>
    <col min="16131" max="16131" width="5.25" style="390" customWidth="1"/>
    <col min="16132" max="16132" width="8.5" style="390" customWidth="1"/>
    <col min="16133" max="16133" width="10.5" style="390" customWidth="1"/>
    <col min="16134" max="16134" width="13.75" style="390" customWidth="1"/>
    <col min="16135" max="16135" width="4" style="390" customWidth="1"/>
    <col min="16136" max="16136" width="9.875" style="390" customWidth="1"/>
    <col min="16137" max="16137" width="8.625" style="390" customWidth="1"/>
    <col min="16138" max="16384" width="8.25" style="390"/>
  </cols>
  <sheetData>
    <row r="1" spans="1:11" ht="13.5">
      <c r="A1" s="385"/>
      <c r="B1" s="386"/>
      <c r="C1" s="387"/>
      <c r="D1" s="388"/>
      <c r="E1" s="389"/>
    </row>
    <row r="2" spans="1:11" ht="13.5">
      <c r="A2" s="301" t="e">
        <f>#REF!</f>
        <v>#REF!</v>
      </c>
      <c r="B2" s="980" t="s">
        <v>709</v>
      </c>
      <c r="C2" s="393"/>
      <c r="D2" s="394"/>
      <c r="E2" s="395"/>
      <c r="F2" s="396"/>
    </row>
    <row r="3" spans="1:11" ht="14.25" thickBot="1">
      <c r="A3" s="302" t="e">
        <f>#REF!</f>
        <v>#REF!</v>
      </c>
      <c r="B3" s="397"/>
      <c r="C3" s="398"/>
      <c r="D3" s="399"/>
      <c r="E3" s="400"/>
      <c r="F3" s="400" t="e">
        <f>#REF!</f>
        <v>#REF!</v>
      </c>
    </row>
    <row r="4" spans="1:11">
      <c r="A4" s="391"/>
      <c r="B4" s="391"/>
      <c r="C4" s="401"/>
      <c r="D4" s="402"/>
      <c r="E4" s="403"/>
    </row>
    <row r="5" spans="1:11" ht="25.5">
      <c r="A5" s="404" t="s">
        <v>268</v>
      </c>
      <c r="B5" s="405" t="s">
        <v>269</v>
      </c>
      <c r="C5" s="401"/>
      <c r="D5" s="406" t="s">
        <v>4</v>
      </c>
      <c r="E5" s="407" t="s">
        <v>194</v>
      </c>
      <c r="F5" s="406" t="s">
        <v>195</v>
      </c>
    </row>
    <row r="6" spans="1:11" ht="18">
      <c r="A6" s="408"/>
      <c r="B6" s="409"/>
      <c r="C6" s="401"/>
      <c r="D6" s="406"/>
      <c r="E6" s="407"/>
      <c r="F6" s="406"/>
    </row>
    <row r="7" spans="1:11">
      <c r="A7" s="410"/>
      <c r="B7" s="392"/>
      <c r="C7" s="401"/>
      <c r="D7" s="402"/>
      <c r="E7" s="403"/>
      <c r="F7" s="391"/>
    </row>
    <row r="8" spans="1:11" s="416" customFormat="1" ht="16.5" customHeight="1">
      <c r="A8" s="411"/>
      <c r="B8" s="412" t="s">
        <v>270</v>
      </c>
      <c r="C8" s="413"/>
      <c r="D8" s="414"/>
      <c r="E8" s="415"/>
      <c r="G8" s="417"/>
      <c r="H8" s="418"/>
      <c r="I8" s="417"/>
      <c r="J8" s="419"/>
      <c r="K8" s="419"/>
    </row>
    <row r="9" spans="1:11" s="416" customFormat="1" ht="172.15" customHeight="1">
      <c r="A9" s="411"/>
      <c r="B9" s="420" t="s">
        <v>271</v>
      </c>
      <c r="C9" s="413"/>
      <c r="D9" s="414"/>
      <c r="E9" s="415"/>
      <c r="G9" s="417"/>
      <c r="H9" s="418"/>
      <c r="I9" s="417"/>
      <c r="J9" s="419"/>
      <c r="K9" s="419"/>
    </row>
    <row r="10" spans="1:11" s="421" customFormat="1" ht="53.25" customHeight="1">
      <c r="A10" s="411"/>
      <c r="B10" s="420" t="s">
        <v>272</v>
      </c>
      <c r="C10" s="413"/>
      <c r="D10" s="414"/>
      <c r="E10" s="415"/>
      <c r="G10" s="391"/>
      <c r="H10" s="392"/>
      <c r="I10" s="391"/>
      <c r="J10" s="390"/>
      <c r="K10" s="390"/>
    </row>
    <row r="11" spans="1:11" s="421" customFormat="1" ht="57" customHeight="1">
      <c r="A11" s="411"/>
      <c r="B11" s="420" t="s">
        <v>273</v>
      </c>
      <c r="C11" s="413"/>
      <c r="D11" s="414"/>
      <c r="E11" s="415"/>
      <c r="G11" s="391"/>
      <c r="H11" s="392"/>
      <c r="I11" s="391"/>
      <c r="J11" s="390"/>
      <c r="K11" s="390"/>
    </row>
    <row r="12" spans="1:11" s="421" customFormat="1" ht="45" customHeight="1">
      <c r="A12" s="411"/>
      <c r="B12" s="420" t="s">
        <v>274</v>
      </c>
      <c r="C12" s="413"/>
      <c r="D12" s="414"/>
      <c r="E12" s="415"/>
      <c r="G12" s="391"/>
      <c r="H12" s="392"/>
      <c r="I12" s="391"/>
      <c r="J12" s="390"/>
      <c r="K12" s="390"/>
    </row>
    <row r="13" spans="1:11" s="416" customFormat="1" ht="17.25" customHeight="1">
      <c r="A13" s="411"/>
      <c r="B13" s="412" t="s">
        <v>275</v>
      </c>
      <c r="C13" s="413"/>
      <c r="D13" s="414"/>
      <c r="E13" s="415"/>
      <c r="G13" s="422"/>
      <c r="H13" s="418"/>
      <c r="I13" s="417"/>
      <c r="J13" s="419"/>
      <c r="K13" s="419"/>
    </row>
    <row r="14" spans="1:11" s="421" customFormat="1" ht="188.25" customHeight="1">
      <c r="A14" s="411"/>
      <c r="B14" s="423" t="s">
        <v>276</v>
      </c>
      <c r="C14" s="413"/>
      <c r="D14" s="414"/>
      <c r="E14" s="415"/>
      <c r="G14" s="391"/>
      <c r="H14" s="392"/>
      <c r="I14" s="391"/>
      <c r="J14" s="390"/>
      <c r="K14" s="390"/>
    </row>
    <row r="15" spans="1:11" s="421" customFormat="1" ht="81" customHeight="1">
      <c r="A15" s="411"/>
      <c r="B15" s="423" t="s">
        <v>277</v>
      </c>
      <c r="C15" s="413"/>
      <c r="D15" s="414"/>
      <c r="E15" s="415"/>
      <c r="G15" s="391"/>
      <c r="H15" s="392"/>
      <c r="I15" s="391"/>
      <c r="J15" s="390"/>
      <c r="K15" s="390"/>
    </row>
    <row r="16" spans="1:11" s="421" customFormat="1" ht="143.25" customHeight="1">
      <c r="A16" s="411"/>
      <c r="B16" s="423" t="s">
        <v>278</v>
      </c>
      <c r="C16" s="413"/>
      <c r="D16" s="414"/>
      <c r="E16" s="415"/>
      <c r="G16" s="391"/>
      <c r="H16" s="392"/>
      <c r="I16" s="391"/>
      <c r="J16" s="390"/>
      <c r="K16" s="390"/>
    </row>
    <row r="17" spans="1:11" s="416" customFormat="1" ht="17.25" customHeight="1">
      <c r="A17" s="411"/>
      <c r="B17" s="412" t="s">
        <v>279</v>
      </c>
      <c r="C17" s="413"/>
      <c r="D17" s="414"/>
      <c r="E17" s="415"/>
      <c r="G17" s="422"/>
      <c r="H17" s="418"/>
      <c r="I17" s="417"/>
      <c r="J17" s="419"/>
      <c r="K17" s="419"/>
    </row>
    <row r="18" spans="1:11" s="421" customFormat="1" ht="136.5" customHeight="1">
      <c r="A18" s="411"/>
      <c r="B18" s="423" t="s">
        <v>280</v>
      </c>
      <c r="C18" s="413"/>
      <c r="D18" s="414"/>
      <c r="E18" s="415"/>
      <c r="G18" s="391"/>
      <c r="H18" s="392"/>
      <c r="I18" s="391"/>
      <c r="J18" s="390"/>
      <c r="K18" s="390"/>
    </row>
    <row r="19" spans="1:11" s="421" customFormat="1" ht="51">
      <c r="A19" s="411"/>
      <c r="B19" s="424" t="s">
        <v>274</v>
      </c>
      <c r="C19" s="413"/>
      <c r="D19" s="414"/>
      <c r="E19" s="415"/>
      <c r="G19" s="391"/>
      <c r="H19" s="392"/>
      <c r="I19" s="391"/>
      <c r="J19" s="390"/>
      <c r="K19" s="390"/>
    </row>
    <row r="20" spans="1:11" s="421" customFormat="1" ht="25.5">
      <c r="A20" s="411"/>
      <c r="B20" s="424" t="s">
        <v>281</v>
      </c>
      <c r="C20" s="413"/>
      <c r="D20" s="414"/>
      <c r="E20" s="415"/>
      <c r="G20" s="391"/>
      <c r="H20" s="392"/>
      <c r="I20" s="391"/>
      <c r="J20" s="390"/>
      <c r="K20" s="390"/>
    </row>
    <row r="21" spans="1:11" s="421" customFormat="1">
      <c r="A21" s="411"/>
      <c r="B21" s="420"/>
      <c r="C21" s="413"/>
      <c r="D21" s="414"/>
      <c r="E21" s="415"/>
      <c r="G21" s="391"/>
      <c r="H21" s="392"/>
      <c r="I21" s="391"/>
      <c r="J21" s="390"/>
      <c r="K21" s="390"/>
    </row>
    <row r="22" spans="1:11" ht="15.75">
      <c r="A22" s="425"/>
      <c r="B22" s="426" t="s">
        <v>282</v>
      </c>
      <c r="C22" s="427"/>
      <c r="D22" s="428"/>
      <c r="E22" s="429"/>
      <c r="F22" s="430"/>
    </row>
    <row r="23" spans="1:11">
      <c r="A23" s="410"/>
      <c r="B23" s="431"/>
      <c r="C23" s="401"/>
      <c r="D23" s="402"/>
      <c r="E23" s="403"/>
      <c r="F23" s="391"/>
    </row>
    <row r="24" spans="1:11" ht="18" customHeight="1">
      <c r="A24" s="432" t="s">
        <v>11</v>
      </c>
      <c r="B24" s="433" t="s">
        <v>283</v>
      </c>
      <c r="C24" s="401"/>
      <c r="D24" s="402"/>
      <c r="E24" s="403"/>
      <c r="F24" s="391"/>
    </row>
    <row r="25" spans="1:11" ht="69.75" customHeight="1">
      <c r="A25" s="434"/>
      <c r="B25" s="435" t="s">
        <v>284</v>
      </c>
      <c r="C25" s="436"/>
      <c r="D25" s="437"/>
      <c r="E25" s="391"/>
      <c r="F25" s="391"/>
    </row>
    <row r="26" spans="1:11" ht="16.5" customHeight="1">
      <c r="A26" s="434"/>
      <c r="B26" s="435" t="s">
        <v>285</v>
      </c>
      <c r="C26" s="401"/>
      <c r="D26" s="402"/>
      <c r="E26" s="403"/>
      <c r="F26" s="403"/>
      <c r="H26" s="438"/>
    </row>
    <row r="27" spans="1:11" ht="15">
      <c r="A27" s="439"/>
      <c r="B27" s="440" t="s">
        <v>286</v>
      </c>
      <c r="C27" s="441" t="s">
        <v>224</v>
      </c>
      <c r="D27" s="442">
        <v>13</v>
      </c>
      <c r="E27" s="1063"/>
      <c r="F27" s="1063"/>
      <c r="H27" s="443"/>
    </row>
    <row r="28" spans="1:11" s="421" customFormat="1">
      <c r="A28" s="444"/>
      <c r="B28" s="445"/>
      <c r="C28" s="446"/>
      <c r="D28" s="414"/>
      <c r="E28" s="1064"/>
      <c r="F28" s="1065"/>
      <c r="G28" s="391"/>
      <c r="H28" s="438"/>
      <c r="I28" s="391"/>
      <c r="J28" s="390"/>
      <c r="K28" s="390"/>
    </row>
    <row r="29" spans="1:11" ht="18" customHeight="1">
      <c r="A29" s="432" t="s">
        <v>12</v>
      </c>
      <c r="B29" s="433" t="s">
        <v>287</v>
      </c>
      <c r="C29" s="401"/>
      <c r="D29" s="402"/>
      <c r="E29" s="1066"/>
      <c r="F29" s="1067"/>
    </row>
    <row r="30" spans="1:11" ht="58.5" customHeight="1">
      <c r="A30" s="434"/>
      <c r="B30" s="435" t="s">
        <v>288</v>
      </c>
      <c r="C30" s="436"/>
      <c r="D30" s="437"/>
      <c r="E30" s="1067"/>
      <c r="F30" s="1067"/>
    </row>
    <row r="31" spans="1:11" ht="16.5" customHeight="1">
      <c r="A31" s="434"/>
      <c r="B31" s="435" t="s">
        <v>285</v>
      </c>
      <c r="C31" s="401"/>
      <c r="D31" s="402"/>
      <c r="E31" s="1066"/>
      <c r="F31" s="1066"/>
      <c r="H31" s="438"/>
    </row>
    <row r="32" spans="1:11" ht="15">
      <c r="A32" s="439"/>
      <c r="B32" s="440" t="s">
        <v>289</v>
      </c>
      <c r="C32" s="441" t="s">
        <v>224</v>
      </c>
      <c r="D32" s="442">
        <v>2.5</v>
      </c>
      <c r="E32" s="1063"/>
      <c r="F32" s="1063"/>
      <c r="H32" s="443"/>
    </row>
    <row r="33" spans="1:11" s="421" customFormat="1">
      <c r="A33" s="444"/>
      <c r="B33" s="445"/>
      <c r="C33" s="446"/>
      <c r="D33" s="414"/>
      <c r="E33" s="1064"/>
      <c r="F33" s="1065"/>
      <c r="G33" s="391"/>
      <c r="H33" s="438"/>
      <c r="I33" s="391"/>
      <c r="J33" s="390"/>
      <c r="K33" s="390"/>
    </row>
    <row r="34" spans="1:11" ht="18" customHeight="1">
      <c r="A34" s="432" t="s">
        <v>13</v>
      </c>
      <c r="B34" s="433" t="s">
        <v>290</v>
      </c>
      <c r="C34" s="401"/>
      <c r="D34" s="402"/>
      <c r="E34" s="1066"/>
      <c r="F34" s="1067"/>
    </row>
    <row r="35" spans="1:11" ht="58.5" customHeight="1">
      <c r="A35" s="434"/>
      <c r="B35" s="435" t="s">
        <v>291</v>
      </c>
      <c r="C35" s="436"/>
      <c r="D35" s="437"/>
      <c r="E35" s="1067"/>
      <c r="F35" s="1067"/>
    </row>
    <row r="36" spans="1:11" ht="16.5" customHeight="1">
      <c r="A36" s="434"/>
      <c r="B36" s="435" t="s">
        <v>292</v>
      </c>
      <c r="C36" s="401"/>
      <c r="D36" s="402"/>
      <c r="E36" s="1066"/>
      <c r="F36" s="1066"/>
      <c r="H36" s="438"/>
    </row>
    <row r="37" spans="1:11" ht="15">
      <c r="A37" s="439"/>
      <c r="B37" s="440" t="s">
        <v>293</v>
      </c>
      <c r="C37" s="441" t="s">
        <v>224</v>
      </c>
      <c r="D37" s="442">
        <v>4</v>
      </c>
      <c r="E37" s="1063"/>
      <c r="F37" s="1063"/>
      <c r="H37" s="443"/>
    </row>
    <row r="38" spans="1:11" s="421" customFormat="1">
      <c r="A38" s="444"/>
      <c r="B38" s="445"/>
      <c r="C38" s="446"/>
      <c r="D38" s="414"/>
      <c r="E38" s="1064"/>
      <c r="F38" s="1065"/>
      <c r="G38" s="391"/>
      <c r="H38" s="438"/>
      <c r="I38" s="391"/>
      <c r="J38" s="390"/>
      <c r="K38" s="390"/>
    </row>
    <row r="39" spans="1:11" ht="18" customHeight="1">
      <c r="A39" s="432" t="s">
        <v>14</v>
      </c>
      <c r="B39" s="433" t="s">
        <v>294</v>
      </c>
      <c r="C39" s="401"/>
      <c r="D39" s="402"/>
      <c r="E39" s="1066"/>
      <c r="F39" s="1067"/>
    </row>
    <row r="40" spans="1:11" ht="52.5" customHeight="1">
      <c r="A40" s="434"/>
      <c r="B40" s="435" t="s">
        <v>295</v>
      </c>
      <c r="C40" s="436"/>
      <c r="D40" s="437"/>
      <c r="E40" s="1067"/>
      <c r="F40" s="1067"/>
    </row>
    <row r="41" spans="1:11" ht="16.5" customHeight="1">
      <c r="A41" s="434"/>
      <c r="B41" s="435" t="s">
        <v>292</v>
      </c>
      <c r="C41" s="401"/>
      <c r="D41" s="402"/>
      <c r="E41" s="1066"/>
      <c r="F41" s="1066"/>
      <c r="H41" s="438"/>
    </row>
    <row r="42" spans="1:11" ht="15">
      <c r="A42" s="439"/>
      <c r="B42" s="440" t="s">
        <v>296</v>
      </c>
      <c r="C42" s="441" t="s">
        <v>224</v>
      </c>
      <c r="D42" s="442">
        <v>7</v>
      </c>
      <c r="E42" s="1063"/>
      <c r="F42" s="1063"/>
      <c r="H42" s="443"/>
    </row>
    <row r="43" spans="1:11" s="421" customFormat="1">
      <c r="A43" s="444"/>
      <c r="B43" s="445"/>
      <c r="C43" s="446"/>
      <c r="D43" s="414"/>
      <c r="E43" s="1064"/>
      <c r="F43" s="1065"/>
      <c r="G43" s="391"/>
      <c r="H43" s="438"/>
      <c r="I43" s="391"/>
      <c r="J43" s="390"/>
      <c r="K43" s="390"/>
    </row>
    <row r="44" spans="1:11" ht="18" customHeight="1">
      <c r="A44" s="432" t="s">
        <v>48</v>
      </c>
      <c r="B44" s="433" t="s">
        <v>297</v>
      </c>
      <c r="C44" s="401"/>
      <c r="D44" s="402"/>
      <c r="E44" s="1066"/>
      <c r="F44" s="1067"/>
    </row>
    <row r="45" spans="1:11" ht="26.25" customHeight="1">
      <c r="A45" s="434"/>
      <c r="B45" s="435" t="s">
        <v>298</v>
      </c>
      <c r="C45" s="436"/>
      <c r="D45" s="437"/>
      <c r="E45" s="1067"/>
      <c r="F45" s="1067"/>
    </row>
    <row r="46" spans="1:11" ht="16.5" customHeight="1">
      <c r="A46" s="434"/>
      <c r="B46" s="435" t="s">
        <v>292</v>
      </c>
      <c r="C46" s="401"/>
      <c r="D46" s="402"/>
      <c r="E46" s="1066"/>
      <c r="F46" s="1066"/>
      <c r="H46" s="438"/>
    </row>
    <row r="47" spans="1:11" ht="25.5">
      <c r="A47" s="439"/>
      <c r="B47" s="447" t="s">
        <v>299</v>
      </c>
      <c r="C47" s="441" t="s">
        <v>250</v>
      </c>
      <c r="D47" s="442">
        <v>1.5</v>
      </c>
      <c r="E47" s="1063"/>
      <c r="F47" s="1063"/>
      <c r="H47" s="443"/>
    </row>
    <row r="48" spans="1:11" ht="38.25">
      <c r="A48" s="439"/>
      <c r="B48" s="447" t="s">
        <v>300</v>
      </c>
      <c r="C48" s="441" t="s">
        <v>250</v>
      </c>
      <c r="D48" s="442">
        <v>0.5</v>
      </c>
      <c r="E48" s="1063"/>
      <c r="F48" s="1063"/>
      <c r="H48" s="443"/>
    </row>
    <row r="49" spans="1:11" s="421" customFormat="1">
      <c r="A49" s="444"/>
      <c r="B49" s="445"/>
      <c r="C49" s="446"/>
      <c r="D49" s="414"/>
      <c r="E49" s="1064"/>
      <c r="F49" s="1065"/>
      <c r="G49" s="391"/>
      <c r="H49" s="438"/>
      <c r="I49" s="391"/>
      <c r="J49" s="390"/>
      <c r="K49" s="390"/>
    </row>
    <row r="50" spans="1:11" s="453" customFormat="1" ht="15.75">
      <c r="A50" s="448"/>
      <c r="B50" s="449" t="s">
        <v>301</v>
      </c>
      <c r="C50" s="450"/>
      <c r="D50" s="448"/>
      <c r="E50" s="1068"/>
      <c r="F50" s="1068"/>
      <c r="G50" s="451"/>
      <c r="H50" s="452"/>
      <c r="I50" s="451"/>
      <c r="J50" s="451"/>
      <c r="K50" s="451"/>
    </row>
    <row r="51" spans="1:11" s="453" customFormat="1">
      <c r="A51" s="444"/>
      <c r="B51" s="445"/>
      <c r="C51" s="454"/>
      <c r="D51" s="444"/>
      <c r="E51" s="1065"/>
      <c r="F51" s="1065"/>
      <c r="G51" s="451"/>
      <c r="H51" s="452"/>
      <c r="I51" s="451"/>
      <c r="J51" s="451"/>
      <c r="K51" s="451"/>
    </row>
    <row r="52" spans="1:11" s="396" customFormat="1" ht="15.75">
      <c r="A52" s="432" t="s">
        <v>50</v>
      </c>
      <c r="B52" s="455" t="s">
        <v>302</v>
      </c>
      <c r="C52" s="413"/>
      <c r="D52" s="414"/>
      <c r="E52" s="1064"/>
      <c r="F52" s="1065"/>
      <c r="G52" s="451"/>
      <c r="H52" s="456"/>
      <c r="I52" s="451"/>
      <c r="J52" s="457"/>
      <c r="K52" s="457"/>
    </row>
    <row r="53" spans="1:11" s="396" customFormat="1" ht="38.25">
      <c r="A53" s="434"/>
      <c r="B53" s="445" t="s">
        <v>303</v>
      </c>
      <c r="C53" s="413"/>
      <c r="D53" s="414"/>
      <c r="E53" s="1064"/>
      <c r="F53" s="1065"/>
      <c r="G53" s="451"/>
      <c r="H53" s="456"/>
      <c r="I53" s="451"/>
      <c r="J53" s="457"/>
      <c r="K53" s="457"/>
    </row>
    <row r="54" spans="1:11" s="460" customFormat="1">
      <c r="A54" s="434"/>
      <c r="B54" s="445" t="s">
        <v>304</v>
      </c>
      <c r="C54" s="436"/>
      <c r="D54" s="458"/>
      <c r="E54" s="1069"/>
      <c r="F54" s="1070"/>
      <c r="G54" s="459"/>
      <c r="H54" s="459"/>
      <c r="I54" s="459"/>
      <c r="J54" s="459"/>
      <c r="K54" s="459"/>
    </row>
    <row r="55" spans="1:11" s="460" customFormat="1">
      <c r="A55" s="434"/>
      <c r="B55" s="445" t="s">
        <v>305</v>
      </c>
      <c r="C55" s="436"/>
      <c r="D55" s="458"/>
      <c r="E55" s="1069"/>
      <c r="F55" s="1070"/>
      <c r="G55" s="459"/>
      <c r="H55" s="459"/>
      <c r="I55" s="459"/>
      <c r="J55" s="459"/>
      <c r="K55" s="459"/>
    </row>
    <row r="56" spans="1:11" s="460" customFormat="1">
      <c r="A56" s="434"/>
      <c r="B56" s="445" t="s">
        <v>306</v>
      </c>
      <c r="C56" s="436"/>
      <c r="D56" s="458"/>
      <c r="E56" s="1069"/>
      <c r="F56" s="1070"/>
      <c r="G56" s="459"/>
      <c r="H56" s="459"/>
      <c r="I56" s="459"/>
      <c r="J56" s="459"/>
      <c r="K56" s="459"/>
    </row>
    <row r="57" spans="1:11" s="460" customFormat="1">
      <c r="A57" s="434"/>
      <c r="B57" s="445" t="s">
        <v>307</v>
      </c>
      <c r="C57" s="436"/>
      <c r="D57" s="458"/>
      <c r="E57" s="1069"/>
      <c r="F57" s="1070"/>
      <c r="G57" s="459"/>
      <c r="H57" s="459"/>
      <c r="I57" s="459"/>
      <c r="J57" s="459"/>
      <c r="K57" s="459"/>
    </row>
    <row r="58" spans="1:11" s="460" customFormat="1" ht="19.5" customHeight="1">
      <c r="A58" s="434"/>
      <c r="B58" s="461" t="s">
        <v>308</v>
      </c>
      <c r="C58" s="436"/>
      <c r="D58" s="458"/>
      <c r="E58" s="1069"/>
      <c r="F58" s="1070"/>
      <c r="G58" s="459"/>
      <c r="H58" s="459"/>
      <c r="I58" s="451"/>
      <c r="J58" s="459"/>
      <c r="K58" s="459"/>
    </row>
    <row r="59" spans="1:11" s="396" customFormat="1" ht="16.5" customHeight="1">
      <c r="A59" s="434"/>
      <c r="B59" s="462" t="s">
        <v>285</v>
      </c>
      <c r="C59" s="413"/>
      <c r="D59" s="414"/>
      <c r="E59" s="1064"/>
      <c r="F59" s="1066"/>
      <c r="G59" s="451"/>
      <c r="H59" s="457"/>
      <c r="I59" s="457"/>
      <c r="J59" s="457"/>
      <c r="K59" s="457"/>
    </row>
    <row r="60" spans="1:11" s="396" customFormat="1" ht="15">
      <c r="A60" s="463"/>
      <c r="B60" s="464" t="s">
        <v>309</v>
      </c>
      <c r="C60" s="441" t="s">
        <v>224</v>
      </c>
      <c r="D60" s="465">
        <v>30</v>
      </c>
      <c r="E60" s="1071"/>
      <c r="F60" s="1071"/>
      <c r="G60" s="451"/>
      <c r="H60" s="443"/>
      <c r="I60" s="457"/>
      <c r="J60" s="457"/>
      <c r="K60" s="457"/>
    </row>
    <row r="61" spans="1:11" s="396" customFormat="1">
      <c r="A61" s="436"/>
      <c r="B61" s="466"/>
      <c r="C61" s="401"/>
      <c r="D61" s="402"/>
      <c r="E61" s="1066"/>
      <c r="F61" s="1066"/>
      <c r="G61" s="451"/>
      <c r="H61" s="443"/>
      <c r="I61" s="457"/>
      <c r="J61" s="457"/>
      <c r="K61" s="457"/>
    </row>
    <row r="62" spans="1:11" s="396" customFormat="1" ht="15.75">
      <c r="A62" s="432" t="s">
        <v>52</v>
      </c>
      <c r="B62" s="455" t="s">
        <v>310</v>
      </c>
      <c r="C62" s="413"/>
      <c r="D62" s="414"/>
      <c r="E62" s="1064"/>
      <c r="F62" s="1065"/>
      <c r="G62" s="451"/>
      <c r="H62" s="456"/>
      <c r="I62" s="451"/>
      <c r="J62" s="457"/>
      <c r="K62" s="457"/>
    </row>
    <row r="63" spans="1:11" s="396" customFormat="1" ht="38.25">
      <c r="A63" s="434"/>
      <c r="B63" s="445" t="s">
        <v>303</v>
      </c>
      <c r="C63" s="413"/>
      <c r="D63" s="414"/>
      <c r="E63" s="1064"/>
      <c r="F63" s="1065"/>
      <c r="G63" s="451"/>
      <c r="H63" s="456"/>
      <c r="I63" s="451"/>
      <c r="J63" s="457"/>
      <c r="K63" s="457"/>
    </row>
    <row r="64" spans="1:11" s="460" customFormat="1">
      <c r="A64" s="434"/>
      <c r="B64" s="445" t="s">
        <v>304</v>
      </c>
      <c r="C64" s="436"/>
      <c r="D64" s="458"/>
      <c r="E64" s="1069"/>
      <c r="F64" s="1070"/>
      <c r="G64" s="459"/>
      <c r="H64" s="459"/>
      <c r="I64" s="459"/>
      <c r="J64" s="459"/>
      <c r="K64" s="459"/>
    </row>
    <row r="65" spans="1:11" s="460" customFormat="1">
      <c r="A65" s="434"/>
      <c r="B65" s="445" t="s">
        <v>305</v>
      </c>
      <c r="C65" s="436"/>
      <c r="D65" s="458"/>
      <c r="E65" s="1069"/>
      <c r="F65" s="1070"/>
      <c r="G65" s="459"/>
      <c r="H65" s="459"/>
      <c r="I65" s="459"/>
      <c r="J65" s="459"/>
      <c r="K65" s="459"/>
    </row>
    <row r="66" spans="1:11" s="460" customFormat="1">
      <c r="A66" s="434"/>
      <c r="B66" s="445" t="s">
        <v>306</v>
      </c>
      <c r="C66" s="436"/>
      <c r="D66" s="458"/>
      <c r="E66" s="1069"/>
      <c r="F66" s="1070"/>
      <c r="G66" s="459"/>
      <c r="H66" s="459"/>
      <c r="I66" s="459"/>
      <c r="J66" s="459"/>
      <c r="K66" s="459"/>
    </row>
    <row r="67" spans="1:11" s="460" customFormat="1">
      <c r="A67" s="434"/>
      <c r="B67" s="445" t="s">
        <v>307</v>
      </c>
      <c r="C67" s="436"/>
      <c r="D67" s="458"/>
      <c r="E67" s="1069"/>
      <c r="F67" s="1070"/>
      <c r="G67" s="459"/>
      <c r="H67" s="459"/>
      <c r="I67" s="459"/>
      <c r="J67" s="459"/>
      <c r="K67" s="459"/>
    </row>
    <row r="68" spans="1:11" s="460" customFormat="1">
      <c r="A68" s="434"/>
      <c r="B68" s="467" t="s">
        <v>311</v>
      </c>
      <c r="C68" s="436"/>
      <c r="D68" s="458"/>
      <c r="E68" s="1069"/>
      <c r="F68" s="1070"/>
      <c r="G68" s="459"/>
      <c r="H68" s="459"/>
      <c r="I68" s="459"/>
      <c r="J68" s="459"/>
      <c r="K68" s="459"/>
    </row>
    <row r="69" spans="1:11" s="460" customFormat="1">
      <c r="A69" s="434"/>
      <c r="B69" s="467" t="s">
        <v>312</v>
      </c>
      <c r="C69" s="436"/>
      <c r="D69" s="458"/>
      <c r="E69" s="1069"/>
      <c r="F69" s="1070"/>
      <c r="G69" s="459"/>
      <c r="H69" s="459"/>
      <c r="I69" s="459"/>
      <c r="J69" s="459"/>
      <c r="K69" s="459"/>
    </row>
    <row r="70" spans="1:11" s="460" customFormat="1" ht="28.5" customHeight="1">
      <c r="A70" s="434"/>
      <c r="B70" s="445" t="s">
        <v>313</v>
      </c>
      <c r="C70" s="436"/>
      <c r="D70" s="458"/>
      <c r="E70" s="1069"/>
      <c r="F70" s="1070"/>
      <c r="G70" s="459"/>
      <c r="H70" s="459"/>
      <c r="I70" s="451"/>
      <c r="J70" s="459"/>
      <c r="K70" s="459"/>
    </row>
    <row r="71" spans="1:11" s="396" customFormat="1" ht="16.5" customHeight="1">
      <c r="A71" s="434"/>
      <c r="B71" s="462" t="s">
        <v>285</v>
      </c>
      <c r="C71" s="413"/>
      <c r="D71" s="414"/>
      <c r="E71" s="1064"/>
      <c r="F71" s="1066"/>
      <c r="G71" s="451"/>
      <c r="H71" s="457"/>
      <c r="I71" s="457"/>
      <c r="J71" s="457"/>
      <c r="K71" s="457"/>
    </row>
    <row r="72" spans="1:11" s="396" customFormat="1" ht="15">
      <c r="A72" s="463"/>
      <c r="B72" s="464" t="s">
        <v>314</v>
      </c>
      <c r="C72" s="441" t="s">
        <v>224</v>
      </c>
      <c r="D72" s="465">
        <v>9.5</v>
      </c>
      <c r="E72" s="1071"/>
      <c r="F72" s="1071"/>
      <c r="G72" s="451"/>
      <c r="H72" s="443"/>
      <c r="I72" s="457"/>
      <c r="J72" s="457"/>
      <c r="K72" s="457"/>
    </row>
    <row r="73" spans="1:11" s="396" customFormat="1">
      <c r="A73" s="436"/>
      <c r="B73" s="466"/>
      <c r="C73" s="401"/>
      <c r="D73" s="402"/>
      <c r="E73" s="1066"/>
      <c r="F73" s="1066"/>
      <c r="G73" s="451"/>
      <c r="H73" s="443"/>
      <c r="I73" s="457"/>
      <c r="J73" s="457"/>
      <c r="K73" s="457"/>
    </row>
    <row r="74" spans="1:11" ht="15.75">
      <c r="A74" s="425"/>
      <c r="B74" s="426" t="s">
        <v>315</v>
      </c>
      <c r="C74" s="427"/>
      <c r="D74" s="428"/>
      <c r="E74" s="1072"/>
      <c r="F74" s="1073"/>
    </row>
    <row r="75" spans="1:11">
      <c r="A75" s="410"/>
      <c r="B75" s="431"/>
      <c r="C75" s="401"/>
      <c r="D75" s="402"/>
      <c r="E75" s="1066"/>
      <c r="F75" s="1067"/>
    </row>
    <row r="76" spans="1:11" ht="18" customHeight="1">
      <c r="A76" s="432" t="s">
        <v>54</v>
      </c>
      <c r="B76" s="433" t="s">
        <v>316</v>
      </c>
      <c r="C76" s="401"/>
      <c r="D76" s="402"/>
      <c r="E76" s="1066"/>
      <c r="F76" s="1067"/>
    </row>
    <row r="77" spans="1:11" ht="57.75" customHeight="1">
      <c r="A77" s="434"/>
      <c r="B77" s="361" t="s">
        <v>317</v>
      </c>
      <c r="C77" s="436"/>
      <c r="D77" s="437"/>
      <c r="E77" s="1067"/>
      <c r="F77" s="1067"/>
    </row>
    <row r="78" spans="1:11" ht="16.5" customHeight="1">
      <c r="A78" s="434"/>
      <c r="B78" s="435" t="s">
        <v>292</v>
      </c>
      <c r="C78" s="401"/>
      <c r="D78" s="402"/>
      <c r="E78" s="1066"/>
      <c r="F78" s="1066"/>
      <c r="H78" s="438"/>
    </row>
    <row r="79" spans="1:11" ht="15">
      <c r="A79" s="439"/>
      <c r="B79" s="440" t="s">
        <v>318</v>
      </c>
      <c r="C79" s="441" t="s">
        <v>224</v>
      </c>
      <c r="D79" s="442">
        <v>9</v>
      </c>
      <c r="E79" s="1063"/>
      <c r="F79" s="1063"/>
      <c r="H79" s="443"/>
    </row>
    <row r="80" spans="1:11" s="421" customFormat="1">
      <c r="A80" s="444"/>
      <c r="B80" s="445"/>
      <c r="C80" s="446"/>
      <c r="D80" s="414"/>
      <c r="E80" s="1064"/>
      <c r="F80" s="1065"/>
      <c r="G80" s="391"/>
      <c r="H80" s="438"/>
      <c r="I80" s="391"/>
      <c r="J80" s="390"/>
      <c r="K80" s="390"/>
    </row>
    <row r="81" spans="1:11" ht="25.5" customHeight="1">
      <c r="A81" s="432" t="s">
        <v>56</v>
      </c>
      <c r="B81" s="433" t="s">
        <v>319</v>
      </c>
      <c r="C81" s="401"/>
      <c r="D81" s="402"/>
      <c r="E81" s="1066"/>
      <c r="F81" s="1067"/>
    </row>
    <row r="82" spans="1:11" ht="57.75" customHeight="1">
      <c r="A82" s="434"/>
      <c r="B82" s="361" t="s">
        <v>320</v>
      </c>
      <c r="C82" s="436"/>
      <c r="D82" s="437"/>
      <c r="E82" s="1067"/>
      <c r="F82" s="1067"/>
    </row>
    <row r="83" spans="1:11" ht="16.5" customHeight="1">
      <c r="A83" s="434"/>
      <c r="B83" s="435" t="s">
        <v>292</v>
      </c>
      <c r="C83" s="401"/>
      <c r="D83" s="402"/>
      <c r="E83" s="1066"/>
      <c r="F83" s="1066"/>
      <c r="H83" s="438"/>
    </row>
    <row r="84" spans="1:11">
      <c r="A84" s="439"/>
      <c r="B84" s="440" t="s">
        <v>321</v>
      </c>
      <c r="C84" s="441" t="s">
        <v>44</v>
      </c>
      <c r="D84" s="442">
        <v>1</v>
      </c>
      <c r="E84" s="1063"/>
      <c r="F84" s="1063"/>
      <c r="H84" s="443"/>
    </row>
    <row r="85" spans="1:11">
      <c r="A85" s="439"/>
      <c r="B85" s="440" t="s">
        <v>322</v>
      </c>
      <c r="C85" s="441" t="s">
        <v>261</v>
      </c>
      <c r="D85" s="442">
        <v>6</v>
      </c>
      <c r="E85" s="1063"/>
      <c r="F85" s="1063"/>
      <c r="H85" s="443"/>
    </row>
    <row r="86" spans="1:11" s="421" customFormat="1">
      <c r="A86" s="444"/>
      <c r="B86" s="445"/>
      <c r="C86" s="446"/>
      <c r="D86" s="414"/>
      <c r="E86" s="1064"/>
      <c r="F86" s="1065"/>
      <c r="G86" s="391"/>
      <c r="H86" s="438"/>
      <c r="I86" s="391"/>
      <c r="J86" s="390"/>
      <c r="K86" s="390"/>
    </row>
    <row r="87" spans="1:11" ht="25.5" customHeight="1">
      <c r="A87" s="432" t="s">
        <v>58</v>
      </c>
      <c r="B87" s="433" t="s">
        <v>323</v>
      </c>
      <c r="C87" s="401"/>
      <c r="D87" s="402"/>
      <c r="E87" s="1066"/>
      <c r="F87" s="1067"/>
    </row>
    <row r="88" spans="1:11" ht="108.75" customHeight="1">
      <c r="A88" s="434"/>
      <c r="B88" s="468" t="s">
        <v>324</v>
      </c>
      <c r="C88" s="436"/>
      <c r="D88" s="437"/>
      <c r="E88" s="1067"/>
      <c r="F88" s="1067"/>
    </row>
    <row r="89" spans="1:11" ht="16.5" customHeight="1">
      <c r="A89" s="434"/>
      <c r="B89" s="435" t="s">
        <v>292</v>
      </c>
      <c r="C89" s="401"/>
      <c r="D89" s="402"/>
      <c r="E89" s="1066"/>
      <c r="F89" s="1066"/>
      <c r="H89" s="438"/>
    </row>
    <row r="90" spans="1:11" ht="15">
      <c r="A90" s="439"/>
      <c r="B90" s="440" t="s">
        <v>325</v>
      </c>
      <c r="C90" s="441" t="s">
        <v>224</v>
      </c>
      <c r="D90" s="442">
        <v>5</v>
      </c>
      <c r="E90" s="1063"/>
      <c r="F90" s="1063"/>
      <c r="H90" s="443"/>
    </row>
    <row r="91" spans="1:11" s="421" customFormat="1">
      <c r="A91" s="444"/>
      <c r="B91" s="445"/>
      <c r="C91" s="446"/>
      <c r="D91" s="414"/>
      <c r="E91" s="1064"/>
      <c r="F91" s="1065"/>
      <c r="G91" s="391"/>
      <c r="H91" s="438"/>
      <c r="I91" s="391"/>
      <c r="J91" s="390"/>
      <c r="K91" s="390"/>
    </row>
    <row r="92" spans="1:11" s="421" customFormat="1">
      <c r="A92" s="444"/>
      <c r="B92" s="445"/>
      <c r="C92" s="446"/>
      <c r="D92" s="414"/>
      <c r="E92" s="1064"/>
      <c r="F92" s="1065"/>
      <c r="G92" s="391"/>
      <c r="H92" s="438"/>
      <c r="I92" s="391"/>
      <c r="J92" s="390"/>
      <c r="K92" s="390"/>
    </row>
    <row r="93" spans="1:11" s="274" customFormat="1" ht="16.5">
      <c r="A93" s="377" t="str">
        <f>A5</f>
        <v>II.</v>
      </c>
      <c r="B93" s="378" t="str">
        <f>B5</f>
        <v>ZIDARSKI RADOVI</v>
      </c>
      <c r="C93" s="379"/>
      <c r="D93" s="380"/>
      <c r="E93" s="1060"/>
      <c r="F93" s="1060"/>
      <c r="G93" s="296"/>
      <c r="H93" s="443"/>
      <c r="I93" s="296"/>
      <c r="J93" s="375"/>
      <c r="K93" s="375"/>
    </row>
    <row r="94" spans="1:11" s="274" customFormat="1" ht="15.75">
      <c r="A94" s="381"/>
      <c r="B94" s="382" t="s">
        <v>31</v>
      </c>
      <c r="C94" s="383"/>
      <c r="D94" s="384"/>
      <c r="E94" s="1061"/>
      <c r="F94" s="1062"/>
      <c r="G94" s="296"/>
      <c r="H94" s="443"/>
      <c r="I94" s="296"/>
      <c r="J94" s="375"/>
      <c r="K94" s="375"/>
    </row>
  </sheetData>
  <sheetProtection algorithmName="SHA-512" hashValue="lW6v5fv4FgGMaKomDpiDqkbTmbgY4mufmwNKh/l8lgM/6o7ZiEoU/ibcMiGuqAmBdRXA/ctxUN1AsuxaS4iKkQ==" saltValue="3Y775OYnY3yEz/ar8FyuRg==" spinCount="100000" sheet="1" objects="1" scenarios="1"/>
  <printOptions horizontalCentered="1"/>
  <pageMargins left="0.62992125984251968" right="0.31496062992125984" top="0.55118110236220474" bottom="0.5" header="0.43307086614173229" footer="0.31496062992125984"/>
  <pageSetup paperSize="9" scale="90" firstPageNumber="0" orientation="portrait" verticalDpi="597" r:id="rId1"/>
  <headerFooter alignWithMargins="0">
    <oddFooter>&amp;Rstr. &amp;P od &amp;N</oddFooter>
  </headerFooter>
  <rowBreaks count="3" manualBreakCount="3">
    <brk id="16" max="5" man="1"/>
    <brk id="43" max="5" man="1"/>
    <brk id="80" max="5" man="1"/>
  </rowBreaks>
</worksheet>
</file>

<file path=xl/worksheets/sheet11.xml><?xml version="1.0" encoding="utf-8"?>
<worksheet xmlns="http://schemas.openxmlformats.org/spreadsheetml/2006/main" xmlns:r="http://schemas.openxmlformats.org/officeDocument/2006/relationships">
  <sheetPr>
    <tabColor theme="9" tint="0.59999389629810485"/>
  </sheetPr>
  <dimension ref="A1:I165"/>
  <sheetViews>
    <sheetView view="pageBreakPreview" topLeftCell="A16" zoomScaleNormal="100" zoomScaleSheetLayoutView="100" workbookViewId="0">
      <selection activeCell="C47" sqref="C47"/>
    </sheetView>
  </sheetViews>
  <sheetFormatPr defaultColWidth="8.25" defaultRowHeight="12.75"/>
  <cols>
    <col min="1" max="1" width="5.125" style="375" customWidth="1"/>
    <col min="2" max="2" width="42.375" style="375" customWidth="1"/>
    <col min="3" max="3" width="7.125" style="522" customWidth="1"/>
    <col min="4" max="4" width="7.125" style="523" customWidth="1"/>
    <col min="5" max="5" width="10.5" style="375" customWidth="1"/>
    <col min="6" max="6" width="11.25" style="375" customWidth="1"/>
    <col min="7" max="7" width="6.375" style="296" customWidth="1"/>
    <col min="8" max="8" width="14.25" style="443" customWidth="1"/>
    <col min="9" max="9" width="44.75" style="296" customWidth="1"/>
    <col min="10" max="256" width="8.25" style="375"/>
    <col min="257" max="257" width="5.125" style="375" customWidth="1"/>
    <col min="258" max="258" width="42.375" style="375" customWidth="1"/>
    <col min="259" max="260" width="7.125" style="375" customWidth="1"/>
    <col min="261" max="261" width="10.5" style="375" customWidth="1"/>
    <col min="262" max="262" width="11.25" style="375" customWidth="1"/>
    <col min="263" max="263" width="6.375" style="375" customWidth="1"/>
    <col min="264" max="264" width="14.25" style="375" customWidth="1"/>
    <col min="265" max="265" width="44.75" style="375" customWidth="1"/>
    <col min="266" max="512" width="8.25" style="375"/>
    <col min="513" max="513" width="5.125" style="375" customWidth="1"/>
    <col min="514" max="514" width="42.375" style="375" customWidth="1"/>
    <col min="515" max="516" width="7.125" style="375" customWidth="1"/>
    <col min="517" max="517" width="10.5" style="375" customWidth="1"/>
    <col min="518" max="518" width="11.25" style="375" customWidth="1"/>
    <col min="519" max="519" width="6.375" style="375" customWidth="1"/>
    <col min="520" max="520" width="14.25" style="375" customWidth="1"/>
    <col min="521" max="521" width="44.75" style="375" customWidth="1"/>
    <col min="522" max="768" width="8.25" style="375"/>
    <col min="769" max="769" width="5.125" style="375" customWidth="1"/>
    <col min="770" max="770" width="42.375" style="375" customWidth="1"/>
    <col min="771" max="772" width="7.125" style="375" customWidth="1"/>
    <col min="773" max="773" width="10.5" style="375" customWidth="1"/>
    <col min="774" max="774" width="11.25" style="375" customWidth="1"/>
    <col min="775" max="775" width="6.375" style="375" customWidth="1"/>
    <col min="776" max="776" width="14.25" style="375" customWidth="1"/>
    <col min="777" max="777" width="44.75" style="375" customWidth="1"/>
    <col min="778" max="1024" width="8.25" style="375"/>
    <col min="1025" max="1025" width="5.125" style="375" customWidth="1"/>
    <col min="1026" max="1026" width="42.375" style="375" customWidth="1"/>
    <col min="1027" max="1028" width="7.125" style="375" customWidth="1"/>
    <col min="1029" max="1029" width="10.5" style="375" customWidth="1"/>
    <col min="1030" max="1030" width="11.25" style="375" customWidth="1"/>
    <col min="1031" max="1031" width="6.375" style="375" customWidth="1"/>
    <col min="1032" max="1032" width="14.25" style="375" customWidth="1"/>
    <col min="1033" max="1033" width="44.75" style="375" customWidth="1"/>
    <col min="1034" max="1280" width="8.25" style="375"/>
    <col min="1281" max="1281" width="5.125" style="375" customWidth="1"/>
    <col min="1282" max="1282" width="42.375" style="375" customWidth="1"/>
    <col min="1283" max="1284" width="7.125" style="375" customWidth="1"/>
    <col min="1285" max="1285" width="10.5" style="375" customWidth="1"/>
    <col min="1286" max="1286" width="11.25" style="375" customWidth="1"/>
    <col min="1287" max="1287" width="6.375" style="375" customWidth="1"/>
    <col min="1288" max="1288" width="14.25" style="375" customWidth="1"/>
    <col min="1289" max="1289" width="44.75" style="375" customWidth="1"/>
    <col min="1290" max="1536" width="8.25" style="375"/>
    <col min="1537" max="1537" width="5.125" style="375" customWidth="1"/>
    <col min="1538" max="1538" width="42.375" style="375" customWidth="1"/>
    <col min="1539" max="1540" width="7.125" style="375" customWidth="1"/>
    <col min="1541" max="1541" width="10.5" style="375" customWidth="1"/>
    <col min="1542" max="1542" width="11.25" style="375" customWidth="1"/>
    <col min="1543" max="1543" width="6.375" style="375" customWidth="1"/>
    <col min="1544" max="1544" width="14.25" style="375" customWidth="1"/>
    <col min="1545" max="1545" width="44.75" style="375" customWidth="1"/>
    <col min="1546" max="1792" width="8.25" style="375"/>
    <col min="1793" max="1793" width="5.125" style="375" customWidth="1"/>
    <col min="1794" max="1794" width="42.375" style="375" customWidth="1"/>
    <col min="1795" max="1796" width="7.125" style="375" customWidth="1"/>
    <col min="1797" max="1797" width="10.5" style="375" customWidth="1"/>
    <col min="1798" max="1798" width="11.25" style="375" customWidth="1"/>
    <col min="1799" max="1799" width="6.375" style="375" customWidth="1"/>
    <col min="1800" max="1800" width="14.25" style="375" customWidth="1"/>
    <col min="1801" max="1801" width="44.75" style="375" customWidth="1"/>
    <col min="1802" max="2048" width="8.25" style="375"/>
    <col min="2049" max="2049" width="5.125" style="375" customWidth="1"/>
    <col min="2050" max="2050" width="42.375" style="375" customWidth="1"/>
    <col min="2051" max="2052" width="7.125" style="375" customWidth="1"/>
    <col min="2053" max="2053" width="10.5" style="375" customWidth="1"/>
    <col min="2054" max="2054" width="11.25" style="375" customWidth="1"/>
    <col min="2055" max="2055" width="6.375" style="375" customWidth="1"/>
    <col min="2056" max="2056" width="14.25" style="375" customWidth="1"/>
    <col min="2057" max="2057" width="44.75" style="375" customWidth="1"/>
    <col min="2058" max="2304" width="8.25" style="375"/>
    <col min="2305" max="2305" width="5.125" style="375" customWidth="1"/>
    <col min="2306" max="2306" width="42.375" style="375" customWidth="1"/>
    <col min="2307" max="2308" width="7.125" style="375" customWidth="1"/>
    <col min="2309" max="2309" width="10.5" style="375" customWidth="1"/>
    <col min="2310" max="2310" width="11.25" style="375" customWidth="1"/>
    <col min="2311" max="2311" width="6.375" style="375" customWidth="1"/>
    <col min="2312" max="2312" width="14.25" style="375" customWidth="1"/>
    <col min="2313" max="2313" width="44.75" style="375" customWidth="1"/>
    <col min="2314" max="2560" width="8.25" style="375"/>
    <col min="2561" max="2561" width="5.125" style="375" customWidth="1"/>
    <col min="2562" max="2562" width="42.375" style="375" customWidth="1"/>
    <col min="2563" max="2564" width="7.125" style="375" customWidth="1"/>
    <col min="2565" max="2565" width="10.5" style="375" customWidth="1"/>
    <col min="2566" max="2566" width="11.25" style="375" customWidth="1"/>
    <col min="2567" max="2567" width="6.375" style="375" customWidth="1"/>
    <col min="2568" max="2568" width="14.25" style="375" customWidth="1"/>
    <col min="2569" max="2569" width="44.75" style="375" customWidth="1"/>
    <col min="2570" max="2816" width="8.25" style="375"/>
    <col min="2817" max="2817" width="5.125" style="375" customWidth="1"/>
    <col min="2818" max="2818" width="42.375" style="375" customWidth="1"/>
    <col min="2819" max="2820" width="7.125" style="375" customWidth="1"/>
    <col min="2821" max="2821" width="10.5" style="375" customWidth="1"/>
    <col min="2822" max="2822" width="11.25" style="375" customWidth="1"/>
    <col min="2823" max="2823" width="6.375" style="375" customWidth="1"/>
    <col min="2824" max="2824" width="14.25" style="375" customWidth="1"/>
    <col min="2825" max="2825" width="44.75" style="375" customWidth="1"/>
    <col min="2826" max="3072" width="8.25" style="375"/>
    <col min="3073" max="3073" width="5.125" style="375" customWidth="1"/>
    <col min="3074" max="3074" width="42.375" style="375" customWidth="1"/>
    <col min="3075" max="3076" width="7.125" style="375" customWidth="1"/>
    <col min="3077" max="3077" width="10.5" style="375" customWidth="1"/>
    <col min="3078" max="3078" width="11.25" style="375" customWidth="1"/>
    <col min="3079" max="3079" width="6.375" style="375" customWidth="1"/>
    <col min="3080" max="3080" width="14.25" style="375" customWidth="1"/>
    <col min="3081" max="3081" width="44.75" style="375" customWidth="1"/>
    <col min="3082" max="3328" width="8.25" style="375"/>
    <col min="3329" max="3329" width="5.125" style="375" customWidth="1"/>
    <col min="3330" max="3330" width="42.375" style="375" customWidth="1"/>
    <col min="3331" max="3332" width="7.125" style="375" customWidth="1"/>
    <col min="3333" max="3333" width="10.5" style="375" customWidth="1"/>
    <col min="3334" max="3334" width="11.25" style="375" customWidth="1"/>
    <col min="3335" max="3335" width="6.375" style="375" customWidth="1"/>
    <col min="3336" max="3336" width="14.25" style="375" customWidth="1"/>
    <col min="3337" max="3337" width="44.75" style="375" customWidth="1"/>
    <col min="3338" max="3584" width="8.25" style="375"/>
    <col min="3585" max="3585" width="5.125" style="375" customWidth="1"/>
    <col min="3586" max="3586" width="42.375" style="375" customWidth="1"/>
    <col min="3587" max="3588" width="7.125" style="375" customWidth="1"/>
    <col min="3589" max="3589" width="10.5" style="375" customWidth="1"/>
    <col min="3590" max="3590" width="11.25" style="375" customWidth="1"/>
    <col min="3591" max="3591" width="6.375" style="375" customWidth="1"/>
    <col min="3592" max="3592" width="14.25" style="375" customWidth="1"/>
    <col min="3593" max="3593" width="44.75" style="375" customWidth="1"/>
    <col min="3594" max="3840" width="8.25" style="375"/>
    <col min="3841" max="3841" width="5.125" style="375" customWidth="1"/>
    <col min="3842" max="3842" width="42.375" style="375" customWidth="1"/>
    <col min="3843" max="3844" width="7.125" style="375" customWidth="1"/>
    <col min="3845" max="3845" width="10.5" style="375" customWidth="1"/>
    <col min="3846" max="3846" width="11.25" style="375" customWidth="1"/>
    <col min="3847" max="3847" width="6.375" style="375" customWidth="1"/>
    <col min="3848" max="3848" width="14.25" style="375" customWidth="1"/>
    <col min="3849" max="3849" width="44.75" style="375" customWidth="1"/>
    <col min="3850" max="4096" width="8.25" style="375"/>
    <col min="4097" max="4097" width="5.125" style="375" customWidth="1"/>
    <col min="4098" max="4098" width="42.375" style="375" customWidth="1"/>
    <col min="4099" max="4100" width="7.125" style="375" customWidth="1"/>
    <col min="4101" max="4101" width="10.5" style="375" customWidth="1"/>
    <col min="4102" max="4102" width="11.25" style="375" customWidth="1"/>
    <col min="4103" max="4103" width="6.375" style="375" customWidth="1"/>
    <col min="4104" max="4104" width="14.25" style="375" customWidth="1"/>
    <col min="4105" max="4105" width="44.75" style="375" customWidth="1"/>
    <col min="4106" max="4352" width="8.25" style="375"/>
    <col min="4353" max="4353" width="5.125" style="375" customWidth="1"/>
    <col min="4354" max="4354" width="42.375" style="375" customWidth="1"/>
    <col min="4355" max="4356" width="7.125" style="375" customWidth="1"/>
    <col min="4357" max="4357" width="10.5" style="375" customWidth="1"/>
    <col min="4358" max="4358" width="11.25" style="375" customWidth="1"/>
    <col min="4359" max="4359" width="6.375" style="375" customWidth="1"/>
    <col min="4360" max="4360" width="14.25" style="375" customWidth="1"/>
    <col min="4361" max="4361" width="44.75" style="375" customWidth="1"/>
    <col min="4362" max="4608" width="8.25" style="375"/>
    <col min="4609" max="4609" width="5.125" style="375" customWidth="1"/>
    <col min="4610" max="4610" width="42.375" style="375" customWidth="1"/>
    <col min="4611" max="4612" width="7.125" style="375" customWidth="1"/>
    <col min="4613" max="4613" width="10.5" style="375" customWidth="1"/>
    <col min="4614" max="4614" width="11.25" style="375" customWidth="1"/>
    <col min="4615" max="4615" width="6.375" style="375" customWidth="1"/>
    <col min="4616" max="4616" width="14.25" style="375" customWidth="1"/>
    <col min="4617" max="4617" width="44.75" style="375" customWidth="1"/>
    <col min="4618" max="4864" width="8.25" style="375"/>
    <col min="4865" max="4865" width="5.125" style="375" customWidth="1"/>
    <col min="4866" max="4866" width="42.375" style="375" customWidth="1"/>
    <col min="4867" max="4868" width="7.125" style="375" customWidth="1"/>
    <col min="4869" max="4869" width="10.5" style="375" customWidth="1"/>
    <col min="4870" max="4870" width="11.25" style="375" customWidth="1"/>
    <col min="4871" max="4871" width="6.375" style="375" customWidth="1"/>
    <col min="4872" max="4872" width="14.25" style="375" customWidth="1"/>
    <col min="4873" max="4873" width="44.75" style="375" customWidth="1"/>
    <col min="4874" max="5120" width="8.25" style="375"/>
    <col min="5121" max="5121" width="5.125" style="375" customWidth="1"/>
    <col min="5122" max="5122" width="42.375" style="375" customWidth="1"/>
    <col min="5123" max="5124" width="7.125" style="375" customWidth="1"/>
    <col min="5125" max="5125" width="10.5" style="375" customWidth="1"/>
    <col min="5126" max="5126" width="11.25" style="375" customWidth="1"/>
    <col min="5127" max="5127" width="6.375" style="375" customWidth="1"/>
    <col min="5128" max="5128" width="14.25" style="375" customWidth="1"/>
    <col min="5129" max="5129" width="44.75" style="375" customWidth="1"/>
    <col min="5130" max="5376" width="8.25" style="375"/>
    <col min="5377" max="5377" width="5.125" style="375" customWidth="1"/>
    <col min="5378" max="5378" width="42.375" style="375" customWidth="1"/>
    <col min="5379" max="5380" width="7.125" style="375" customWidth="1"/>
    <col min="5381" max="5381" width="10.5" style="375" customWidth="1"/>
    <col min="5382" max="5382" width="11.25" style="375" customWidth="1"/>
    <col min="5383" max="5383" width="6.375" style="375" customWidth="1"/>
    <col min="5384" max="5384" width="14.25" style="375" customWidth="1"/>
    <col min="5385" max="5385" width="44.75" style="375" customWidth="1"/>
    <col min="5386" max="5632" width="8.25" style="375"/>
    <col min="5633" max="5633" width="5.125" style="375" customWidth="1"/>
    <col min="5634" max="5634" width="42.375" style="375" customWidth="1"/>
    <col min="5635" max="5636" width="7.125" style="375" customWidth="1"/>
    <col min="5637" max="5637" width="10.5" style="375" customWidth="1"/>
    <col min="5638" max="5638" width="11.25" style="375" customWidth="1"/>
    <col min="5639" max="5639" width="6.375" style="375" customWidth="1"/>
    <col min="5640" max="5640" width="14.25" style="375" customWidth="1"/>
    <col min="5641" max="5641" width="44.75" style="375" customWidth="1"/>
    <col min="5642" max="5888" width="8.25" style="375"/>
    <col min="5889" max="5889" width="5.125" style="375" customWidth="1"/>
    <col min="5890" max="5890" width="42.375" style="375" customWidth="1"/>
    <col min="5891" max="5892" width="7.125" style="375" customWidth="1"/>
    <col min="5893" max="5893" width="10.5" style="375" customWidth="1"/>
    <col min="5894" max="5894" width="11.25" style="375" customWidth="1"/>
    <col min="5895" max="5895" width="6.375" style="375" customWidth="1"/>
    <col min="5896" max="5896" width="14.25" style="375" customWidth="1"/>
    <col min="5897" max="5897" width="44.75" style="375" customWidth="1"/>
    <col min="5898" max="6144" width="8.25" style="375"/>
    <col min="6145" max="6145" width="5.125" style="375" customWidth="1"/>
    <col min="6146" max="6146" width="42.375" style="375" customWidth="1"/>
    <col min="6147" max="6148" width="7.125" style="375" customWidth="1"/>
    <col min="6149" max="6149" width="10.5" style="375" customWidth="1"/>
    <col min="6150" max="6150" width="11.25" style="375" customWidth="1"/>
    <col min="6151" max="6151" width="6.375" style="375" customWidth="1"/>
    <col min="6152" max="6152" width="14.25" style="375" customWidth="1"/>
    <col min="6153" max="6153" width="44.75" style="375" customWidth="1"/>
    <col min="6154" max="6400" width="8.25" style="375"/>
    <col min="6401" max="6401" width="5.125" style="375" customWidth="1"/>
    <col min="6402" max="6402" width="42.375" style="375" customWidth="1"/>
    <col min="6403" max="6404" width="7.125" style="375" customWidth="1"/>
    <col min="6405" max="6405" width="10.5" style="375" customWidth="1"/>
    <col min="6406" max="6406" width="11.25" style="375" customWidth="1"/>
    <col min="6407" max="6407" width="6.375" style="375" customWidth="1"/>
    <col min="6408" max="6408" width="14.25" style="375" customWidth="1"/>
    <col min="6409" max="6409" width="44.75" style="375" customWidth="1"/>
    <col min="6410" max="6656" width="8.25" style="375"/>
    <col min="6657" max="6657" width="5.125" style="375" customWidth="1"/>
    <col min="6658" max="6658" width="42.375" style="375" customWidth="1"/>
    <col min="6659" max="6660" width="7.125" style="375" customWidth="1"/>
    <col min="6661" max="6661" width="10.5" style="375" customWidth="1"/>
    <col min="6662" max="6662" width="11.25" style="375" customWidth="1"/>
    <col min="6663" max="6663" width="6.375" style="375" customWidth="1"/>
    <col min="6664" max="6664" width="14.25" style="375" customWidth="1"/>
    <col min="6665" max="6665" width="44.75" style="375" customWidth="1"/>
    <col min="6666" max="6912" width="8.25" style="375"/>
    <col min="6913" max="6913" width="5.125" style="375" customWidth="1"/>
    <col min="6914" max="6914" width="42.375" style="375" customWidth="1"/>
    <col min="6915" max="6916" width="7.125" style="375" customWidth="1"/>
    <col min="6917" max="6917" width="10.5" style="375" customWidth="1"/>
    <col min="6918" max="6918" width="11.25" style="375" customWidth="1"/>
    <col min="6919" max="6919" width="6.375" style="375" customWidth="1"/>
    <col min="6920" max="6920" width="14.25" style="375" customWidth="1"/>
    <col min="6921" max="6921" width="44.75" style="375" customWidth="1"/>
    <col min="6922" max="7168" width="8.25" style="375"/>
    <col min="7169" max="7169" width="5.125" style="375" customWidth="1"/>
    <col min="7170" max="7170" width="42.375" style="375" customWidth="1"/>
    <col min="7171" max="7172" width="7.125" style="375" customWidth="1"/>
    <col min="7173" max="7173" width="10.5" style="375" customWidth="1"/>
    <col min="7174" max="7174" width="11.25" style="375" customWidth="1"/>
    <col min="7175" max="7175" width="6.375" style="375" customWidth="1"/>
    <col min="7176" max="7176" width="14.25" style="375" customWidth="1"/>
    <col min="7177" max="7177" width="44.75" style="375" customWidth="1"/>
    <col min="7178" max="7424" width="8.25" style="375"/>
    <col min="7425" max="7425" width="5.125" style="375" customWidth="1"/>
    <col min="7426" max="7426" width="42.375" style="375" customWidth="1"/>
    <col min="7427" max="7428" width="7.125" style="375" customWidth="1"/>
    <col min="7429" max="7429" width="10.5" style="375" customWidth="1"/>
    <col min="7430" max="7430" width="11.25" style="375" customWidth="1"/>
    <col min="7431" max="7431" width="6.375" style="375" customWidth="1"/>
    <col min="7432" max="7432" width="14.25" style="375" customWidth="1"/>
    <col min="7433" max="7433" width="44.75" style="375" customWidth="1"/>
    <col min="7434" max="7680" width="8.25" style="375"/>
    <col min="7681" max="7681" width="5.125" style="375" customWidth="1"/>
    <col min="7682" max="7682" width="42.375" style="375" customWidth="1"/>
    <col min="7683" max="7684" width="7.125" style="375" customWidth="1"/>
    <col min="7685" max="7685" width="10.5" style="375" customWidth="1"/>
    <col min="7686" max="7686" width="11.25" style="375" customWidth="1"/>
    <col min="7687" max="7687" width="6.375" style="375" customWidth="1"/>
    <col min="7688" max="7688" width="14.25" style="375" customWidth="1"/>
    <col min="7689" max="7689" width="44.75" style="375" customWidth="1"/>
    <col min="7690" max="7936" width="8.25" style="375"/>
    <col min="7937" max="7937" width="5.125" style="375" customWidth="1"/>
    <col min="7938" max="7938" width="42.375" style="375" customWidth="1"/>
    <col min="7939" max="7940" width="7.125" style="375" customWidth="1"/>
    <col min="7941" max="7941" width="10.5" style="375" customWidth="1"/>
    <col min="7942" max="7942" width="11.25" style="375" customWidth="1"/>
    <col min="7943" max="7943" width="6.375" style="375" customWidth="1"/>
    <col min="7944" max="7944" width="14.25" style="375" customWidth="1"/>
    <col min="7945" max="7945" width="44.75" style="375" customWidth="1"/>
    <col min="7946" max="8192" width="8.25" style="375"/>
    <col min="8193" max="8193" width="5.125" style="375" customWidth="1"/>
    <col min="8194" max="8194" width="42.375" style="375" customWidth="1"/>
    <col min="8195" max="8196" width="7.125" style="375" customWidth="1"/>
    <col min="8197" max="8197" width="10.5" style="375" customWidth="1"/>
    <col min="8198" max="8198" width="11.25" style="375" customWidth="1"/>
    <col min="8199" max="8199" width="6.375" style="375" customWidth="1"/>
    <col min="8200" max="8200" width="14.25" style="375" customWidth="1"/>
    <col min="8201" max="8201" width="44.75" style="375" customWidth="1"/>
    <col min="8202" max="8448" width="8.25" style="375"/>
    <col min="8449" max="8449" width="5.125" style="375" customWidth="1"/>
    <col min="8450" max="8450" width="42.375" style="375" customWidth="1"/>
    <col min="8451" max="8452" width="7.125" style="375" customWidth="1"/>
    <col min="8453" max="8453" width="10.5" style="375" customWidth="1"/>
    <col min="8454" max="8454" width="11.25" style="375" customWidth="1"/>
    <col min="8455" max="8455" width="6.375" style="375" customWidth="1"/>
    <col min="8456" max="8456" width="14.25" style="375" customWidth="1"/>
    <col min="8457" max="8457" width="44.75" style="375" customWidth="1"/>
    <col min="8458" max="8704" width="8.25" style="375"/>
    <col min="8705" max="8705" width="5.125" style="375" customWidth="1"/>
    <col min="8706" max="8706" width="42.375" style="375" customWidth="1"/>
    <col min="8707" max="8708" width="7.125" style="375" customWidth="1"/>
    <col min="8709" max="8709" width="10.5" style="375" customWidth="1"/>
    <col min="8710" max="8710" width="11.25" style="375" customWidth="1"/>
    <col min="8711" max="8711" width="6.375" style="375" customWidth="1"/>
    <col min="8712" max="8712" width="14.25" style="375" customWidth="1"/>
    <col min="8713" max="8713" width="44.75" style="375" customWidth="1"/>
    <col min="8714" max="8960" width="8.25" style="375"/>
    <col min="8961" max="8961" width="5.125" style="375" customWidth="1"/>
    <col min="8962" max="8962" width="42.375" style="375" customWidth="1"/>
    <col min="8963" max="8964" width="7.125" style="375" customWidth="1"/>
    <col min="8965" max="8965" width="10.5" style="375" customWidth="1"/>
    <col min="8966" max="8966" width="11.25" style="375" customWidth="1"/>
    <col min="8967" max="8967" width="6.375" style="375" customWidth="1"/>
    <col min="8968" max="8968" width="14.25" style="375" customWidth="1"/>
    <col min="8969" max="8969" width="44.75" style="375" customWidth="1"/>
    <col min="8970" max="9216" width="8.25" style="375"/>
    <col min="9217" max="9217" width="5.125" style="375" customWidth="1"/>
    <col min="9218" max="9218" width="42.375" style="375" customWidth="1"/>
    <col min="9219" max="9220" width="7.125" style="375" customWidth="1"/>
    <col min="9221" max="9221" width="10.5" style="375" customWidth="1"/>
    <col min="9222" max="9222" width="11.25" style="375" customWidth="1"/>
    <col min="9223" max="9223" width="6.375" style="375" customWidth="1"/>
    <col min="9224" max="9224" width="14.25" style="375" customWidth="1"/>
    <col min="9225" max="9225" width="44.75" style="375" customWidth="1"/>
    <col min="9226" max="9472" width="8.25" style="375"/>
    <col min="9473" max="9473" width="5.125" style="375" customWidth="1"/>
    <col min="9474" max="9474" width="42.375" style="375" customWidth="1"/>
    <col min="9475" max="9476" width="7.125" style="375" customWidth="1"/>
    <col min="9477" max="9477" width="10.5" style="375" customWidth="1"/>
    <col min="9478" max="9478" width="11.25" style="375" customWidth="1"/>
    <col min="9479" max="9479" width="6.375" style="375" customWidth="1"/>
    <col min="9480" max="9480" width="14.25" style="375" customWidth="1"/>
    <col min="9481" max="9481" width="44.75" style="375" customWidth="1"/>
    <col min="9482" max="9728" width="8.25" style="375"/>
    <col min="9729" max="9729" width="5.125" style="375" customWidth="1"/>
    <col min="9730" max="9730" width="42.375" style="375" customWidth="1"/>
    <col min="9731" max="9732" width="7.125" style="375" customWidth="1"/>
    <col min="9733" max="9733" width="10.5" style="375" customWidth="1"/>
    <col min="9734" max="9734" width="11.25" style="375" customWidth="1"/>
    <col min="9735" max="9735" width="6.375" style="375" customWidth="1"/>
    <col min="9736" max="9736" width="14.25" style="375" customWidth="1"/>
    <col min="9737" max="9737" width="44.75" style="375" customWidth="1"/>
    <col min="9738" max="9984" width="8.25" style="375"/>
    <col min="9985" max="9985" width="5.125" style="375" customWidth="1"/>
    <col min="9986" max="9986" width="42.375" style="375" customWidth="1"/>
    <col min="9987" max="9988" width="7.125" style="375" customWidth="1"/>
    <col min="9989" max="9989" width="10.5" style="375" customWidth="1"/>
    <col min="9990" max="9990" width="11.25" style="375" customWidth="1"/>
    <col min="9991" max="9991" width="6.375" style="375" customWidth="1"/>
    <col min="9992" max="9992" width="14.25" style="375" customWidth="1"/>
    <col min="9993" max="9993" width="44.75" style="375" customWidth="1"/>
    <col min="9994" max="10240" width="8.25" style="375"/>
    <col min="10241" max="10241" width="5.125" style="375" customWidth="1"/>
    <col min="10242" max="10242" width="42.375" style="375" customWidth="1"/>
    <col min="10243" max="10244" width="7.125" style="375" customWidth="1"/>
    <col min="10245" max="10245" width="10.5" style="375" customWidth="1"/>
    <col min="10246" max="10246" width="11.25" style="375" customWidth="1"/>
    <col min="10247" max="10247" width="6.375" style="375" customWidth="1"/>
    <col min="10248" max="10248" width="14.25" style="375" customWidth="1"/>
    <col min="10249" max="10249" width="44.75" style="375" customWidth="1"/>
    <col min="10250" max="10496" width="8.25" style="375"/>
    <col min="10497" max="10497" width="5.125" style="375" customWidth="1"/>
    <col min="10498" max="10498" width="42.375" style="375" customWidth="1"/>
    <col min="10499" max="10500" width="7.125" style="375" customWidth="1"/>
    <col min="10501" max="10501" width="10.5" style="375" customWidth="1"/>
    <col min="10502" max="10502" width="11.25" style="375" customWidth="1"/>
    <col min="10503" max="10503" width="6.375" style="375" customWidth="1"/>
    <col min="10504" max="10504" width="14.25" style="375" customWidth="1"/>
    <col min="10505" max="10505" width="44.75" style="375" customWidth="1"/>
    <col min="10506" max="10752" width="8.25" style="375"/>
    <col min="10753" max="10753" width="5.125" style="375" customWidth="1"/>
    <col min="10754" max="10754" width="42.375" style="375" customWidth="1"/>
    <col min="10755" max="10756" width="7.125" style="375" customWidth="1"/>
    <col min="10757" max="10757" width="10.5" style="375" customWidth="1"/>
    <col min="10758" max="10758" width="11.25" style="375" customWidth="1"/>
    <col min="10759" max="10759" width="6.375" style="375" customWidth="1"/>
    <col min="10760" max="10760" width="14.25" style="375" customWidth="1"/>
    <col min="10761" max="10761" width="44.75" style="375" customWidth="1"/>
    <col min="10762" max="11008" width="8.25" style="375"/>
    <col min="11009" max="11009" width="5.125" style="375" customWidth="1"/>
    <col min="11010" max="11010" width="42.375" style="375" customWidth="1"/>
    <col min="11011" max="11012" width="7.125" style="375" customWidth="1"/>
    <col min="11013" max="11013" width="10.5" style="375" customWidth="1"/>
    <col min="11014" max="11014" width="11.25" style="375" customWidth="1"/>
    <col min="11015" max="11015" width="6.375" style="375" customWidth="1"/>
    <col min="11016" max="11016" width="14.25" style="375" customWidth="1"/>
    <col min="11017" max="11017" width="44.75" style="375" customWidth="1"/>
    <col min="11018" max="11264" width="8.25" style="375"/>
    <col min="11265" max="11265" width="5.125" style="375" customWidth="1"/>
    <col min="11266" max="11266" width="42.375" style="375" customWidth="1"/>
    <col min="11267" max="11268" width="7.125" style="375" customWidth="1"/>
    <col min="11269" max="11269" width="10.5" style="375" customWidth="1"/>
    <col min="11270" max="11270" width="11.25" style="375" customWidth="1"/>
    <col min="11271" max="11271" width="6.375" style="375" customWidth="1"/>
    <col min="11272" max="11272" width="14.25" style="375" customWidth="1"/>
    <col min="11273" max="11273" width="44.75" style="375" customWidth="1"/>
    <col min="11274" max="11520" width="8.25" style="375"/>
    <col min="11521" max="11521" width="5.125" style="375" customWidth="1"/>
    <col min="11522" max="11522" width="42.375" style="375" customWidth="1"/>
    <col min="11523" max="11524" width="7.125" style="375" customWidth="1"/>
    <col min="11525" max="11525" width="10.5" style="375" customWidth="1"/>
    <col min="11526" max="11526" width="11.25" style="375" customWidth="1"/>
    <col min="11527" max="11527" width="6.375" style="375" customWidth="1"/>
    <col min="11528" max="11528" width="14.25" style="375" customWidth="1"/>
    <col min="11529" max="11529" width="44.75" style="375" customWidth="1"/>
    <col min="11530" max="11776" width="8.25" style="375"/>
    <col min="11777" max="11777" width="5.125" style="375" customWidth="1"/>
    <col min="11778" max="11778" width="42.375" style="375" customWidth="1"/>
    <col min="11779" max="11780" width="7.125" style="375" customWidth="1"/>
    <col min="11781" max="11781" width="10.5" style="375" customWidth="1"/>
    <col min="11782" max="11782" width="11.25" style="375" customWidth="1"/>
    <col min="11783" max="11783" width="6.375" style="375" customWidth="1"/>
    <col min="11784" max="11784" width="14.25" style="375" customWidth="1"/>
    <col min="11785" max="11785" width="44.75" style="375" customWidth="1"/>
    <col min="11786" max="12032" width="8.25" style="375"/>
    <col min="12033" max="12033" width="5.125" style="375" customWidth="1"/>
    <col min="12034" max="12034" width="42.375" style="375" customWidth="1"/>
    <col min="12035" max="12036" width="7.125" style="375" customWidth="1"/>
    <col min="12037" max="12037" width="10.5" style="375" customWidth="1"/>
    <col min="12038" max="12038" width="11.25" style="375" customWidth="1"/>
    <col min="12039" max="12039" width="6.375" style="375" customWidth="1"/>
    <col min="12040" max="12040" width="14.25" style="375" customWidth="1"/>
    <col min="12041" max="12041" width="44.75" style="375" customWidth="1"/>
    <col min="12042" max="12288" width="8.25" style="375"/>
    <col min="12289" max="12289" width="5.125" style="375" customWidth="1"/>
    <col min="12290" max="12290" width="42.375" style="375" customWidth="1"/>
    <col min="12291" max="12292" width="7.125" style="375" customWidth="1"/>
    <col min="12293" max="12293" width="10.5" style="375" customWidth="1"/>
    <col min="12294" max="12294" width="11.25" style="375" customWidth="1"/>
    <col min="12295" max="12295" width="6.375" style="375" customWidth="1"/>
    <col min="12296" max="12296" width="14.25" style="375" customWidth="1"/>
    <col min="12297" max="12297" width="44.75" style="375" customWidth="1"/>
    <col min="12298" max="12544" width="8.25" style="375"/>
    <col min="12545" max="12545" width="5.125" style="375" customWidth="1"/>
    <col min="12546" max="12546" width="42.375" style="375" customWidth="1"/>
    <col min="12547" max="12548" width="7.125" style="375" customWidth="1"/>
    <col min="12549" max="12549" width="10.5" style="375" customWidth="1"/>
    <col min="12550" max="12550" width="11.25" style="375" customWidth="1"/>
    <col min="12551" max="12551" width="6.375" style="375" customWidth="1"/>
    <col min="12552" max="12552" width="14.25" style="375" customWidth="1"/>
    <col min="12553" max="12553" width="44.75" style="375" customWidth="1"/>
    <col min="12554" max="12800" width="8.25" style="375"/>
    <col min="12801" max="12801" width="5.125" style="375" customWidth="1"/>
    <col min="12802" max="12802" width="42.375" style="375" customWidth="1"/>
    <col min="12803" max="12804" width="7.125" style="375" customWidth="1"/>
    <col min="12805" max="12805" width="10.5" style="375" customWidth="1"/>
    <col min="12806" max="12806" width="11.25" style="375" customWidth="1"/>
    <col min="12807" max="12807" width="6.375" style="375" customWidth="1"/>
    <col min="12808" max="12808" width="14.25" style="375" customWidth="1"/>
    <col min="12809" max="12809" width="44.75" style="375" customWidth="1"/>
    <col min="12810" max="13056" width="8.25" style="375"/>
    <col min="13057" max="13057" width="5.125" style="375" customWidth="1"/>
    <col min="13058" max="13058" width="42.375" style="375" customWidth="1"/>
    <col min="13059" max="13060" width="7.125" style="375" customWidth="1"/>
    <col min="13061" max="13061" width="10.5" style="375" customWidth="1"/>
    <col min="13062" max="13062" width="11.25" style="375" customWidth="1"/>
    <col min="13063" max="13063" width="6.375" style="375" customWidth="1"/>
    <col min="13064" max="13064" width="14.25" style="375" customWidth="1"/>
    <col min="13065" max="13065" width="44.75" style="375" customWidth="1"/>
    <col min="13066" max="13312" width="8.25" style="375"/>
    <col min="13313" max="13313" width="5.125" style="375" customWidth="1"/>
    <col min="13314" max="13314" width="42.375" style="375" customWidth="1"/>
    <col min="13315" max="13316" width="7.125" style="375" customWidth="1"/>
    <col min="13317" max="13317" width="10.5" style="375" customWidth="1"/>
    <col min="13318" max="13318" width="11.25" style="375" customWidth="1"/>
    <col min="13319" max="13319" width="6.375" style="375" customWidth="1"/>
    <col min="13320" max="13320" width="14.25" style="375" customWidth="1"/>
    <col min="13321" max="13321" width="44.75" style="375" customWidth="1"/>
    <col min="13322" max="13568" width="8.25" style="375"/>
    <col min="13569" max="13569" width="5.125" style="375" customWidth="1"/>
    <col min="13570" max="13570" width="42.375" style="375" customWidth="1"/>
    <col min="13571" max="13572" width="7.125" style="375" customWidth="1"/>
    <col min="13573" max="13573" width="10.5" style="375" customWidth="1"/>
    <col min="13574" max="13574" width="11.25" style="375" customWidth="1"/>
    <col min="13575" max="13575" width="6.375" style="375" customWidth="1"/>
    <col min="13576" max="13576" width="14.25" style="375" customWidth="1"/>
    <col min="13577" max="13577" width="44.75" style="375" customWidth="1"/>
    <col min="13578" max="13824" width="8.25" style="375"/>
    <col min="13825" max="13825" width="5.125" style="375" customWidth="1"/>
    <col min="13826" max="13826" width="42.375" style="375" customWidth="1"/>
    <col min="13827" max="13828" width="7.125" style="375" customWidth="1"/>
    <col min="13829" max="13829" width="10.5" style="375" customWidth="1"/>
    <col min="13830" max="13830" width="11.25" style="375" customWidth="1"/>
    <col min="13831" max="13831" width="6.375" style="375" customWidth="1"/>
    <col min="13832" max="13832" width="14.25" style="375" customWidth="1"/>
    <col min="13833" max="13833" width="44.75" style="375" customWidth="1"/>
    <col min="13834" max="14080" width="8.25" style="375"/>
    <col min="14081" max="14081" width="5.125" style="375" customWidth="1"/>
    <col min="14082" max="14082" width="42.375" style="375" customWidth="1"/>
    <col min="14083" max="14084" width="7.125" style="375" customWidth="1"/>
    <col min="14085" max="14085" width="10.5" style="375" customWidth="1"/>
    <col min="14086" max="14086" width="11.25" style="375" customWidth="1"/>
    <col min="14087" max="14087" width="6.375" style="375" customWidth="1"/>
    <col min="14088" max="14088" width="14.25" style="375" customWidth="1"/>
    <col min="14089" max="14089" width="44.75" style="375" customWidth="1"/>
    <col min="14090" max="14336" width="8.25" style="375"/>
    <col min="14337" max="14337" width="5.125" style="375" customWidth="1"/>
    <col min="14338" max="14338" width="42.375" style="375" customWidth="1"/>
    <col min="14339" max="14340" width="7.125" style="375" customWidth="1"/>
    <col min="14341" max="14341" width="10.5" style="375" customWidth="1"/>
    <col min="14342" max="14342" width="11.25" style="375" customWidth="1"/>
    <col min="14343" max="14343" width="6.375" style="375" customWidth="1"/>
    <col min="14344" max="14344" width="14.25" style="375" customWidth="1"/>
    <col min="14345" max="14345" width="44.75" style="375" customWidth="1"/>
    <col min="14346" max="14592" width="8.25" style="375"/>
    <col min="14593" max="14593" width="5.125" style="375" customWidth="1"/>
    <col min="14594" max="14594" width="42.375" style="375" customWidth="1"/>
    <col min="14595" max="14596" width="7.125" style="375" customWidth="1"/>
    <col min="14597" max="14597" width="10.5" style="375" customWidth="1"/>
    <col min="14598" max="14598" width="11.25" style="375" customWidth="1"/>
    <col min="14599" max="14599" width="6.375" style="375" customWidth="1"/>
    <col min="14600" max="14600" width="14.25" style="375" customWidth="1"/>
    <col min="14601" max="14601" width="44.75" style="375" customWidth="1"/>
    <col min="14602" max="14848" width="8.25" style="375"/>
    <col min="14849" max="14849" width="5.125" style="375" customWidth="1"/>
    <col min="14850" max="14850" width="42.375" style="375" customWidth="1"/>
    <col min="14851" max="14852" width="7.125" style="375" customWidth="1"/>
    <col min="14853" max="14853" width="10.5" style="375" customWidth="1"/>
    <col min="14854" max="14854" width="11.25" style="375" customWidth="1"/>
    <col min="14855" max="14855" width="6.375" style="375" customWidth="1"/>
    <col min="14856" max="14856" width="14.25" style="375" customWidth="1"/>
    <col min="14857" max="14857" width="44.75" style="375" customWidth="1"/>
    <col min="14858" max="15104" width="8.25" style="375"/>
    <col min="15105" max="15105" width="5.125" style="375" customWidth="1"/>
    <col min="15106" max="15106" width="42.375" style="375" customWidth="1"/>
    <col min="15107" max="15108" width="7.125" style="375" customWidth="1"/>
    <col min="15109" max="15109" width="10.5" style="375" customWidth="1"/>
    <col min="15110" max="15110" width="11.25" style="375" customWidth="1"/>
    <col min="15111" max="15111" width="6.375" style="375" customWidth="1"/>
    <col min="15112" max="15112" width="14.25" style="375" customWidth="1"/>
    <col min="15113" max="15113" width="44.75" style="375" customWidth="1"/>
    <col min="15114" max="15360" width="8.25" style="375"/>
    <col min="15361" max="15361" width="5.125" style="375" customWidth="1"/>
    <col min="15362" max="15362" width="42.375" style="375" customWidth="1"/>
    <col min="15363" max="15364" width="7.125" style="375" customWidth="1"/>
    <col min="15365" max="15365" width="10.5" style="375" customWidth="1"/>
    <col min="15366" max="15366" width="11.25" style="375" customWidth="1"/>
    <col min="15367" max="15367" width="6.375" style="375" customWidth="1"/>
    <col min="15368" max="15368" width="14.25" style="375" customWidth="1"/>
    <col min="15369" max="15369" width="44.75" style="375" customWidth="1"/>
    <col min="15370" max="15616" width="8.25" style="375"/>
    <col min="15617" max="15617" width="5.125" style="375" customWidth="1"/>
    <col min="15618" max="15618" width="42.375" style="375" customWidth="1"/>
    <col min="15619" max="15620" width="7.125" style="375" customWidth="1"/>
    <col min="15621" max="15621" width="10.5" style="375" customWidth="1"/>
    <col min="15622" max="15622" width="11.25" style="375" customWidth="1"/>
    <col min="15623" max="15623" width="6.375" style="375" customWidth="1"/>
    <col min="15624" max="15624" width="14.25" style="375" customWidth="1"/>
    <col min="15625" max="15625" width="44.75" style="375" customWidth="1"/>
    <col min="15626" max="15872" width="8.25" style="375"/>
    <col min="15873" max="15873" width="5.125" style="375" customWidth="1"/>
    <col min="15874" max="15874" width="42.375" style="375" customWidth="1"/>
    <col min="15875" max="15876" width="7.125" style="375" customWidth="1"/>
    <col min="15877" max="15877" width="10.5" style="375" customWidth="1"/>
    <col min="15878" max="15878" width="11.25" style="375" customWidth="1"/>
    <col min="15879" max="15879" width="6.375" style="375" customWidth="1"/>
    <col min="15880" max="15880" width="14.25" style="375" customWidth="1"/>
    <col min="15881" max="15881" width="44.75" style="375" customWidth="1"/>
    <col min="15882" max="16128" width="8.25" style="375"/>
    <col min="16129" max="16129" width="5.125" style="375" customWidth="1"/>
    <col min="16130" max="16130" width="42.375" style="375" customWidth="1"/>
    <col min="16131" max="16132" width="7.125" style="375" customWidth="1"/>
    <col min="16133" max="16133" width="10.5" style="375" customWidth="1"/>
    <col min="16134" max="16134" width="11.25" style="375" customWidth="1"/>
    <col min="16135" max="16135" width="6.375" style="375" customWidth="1"/>
    <col min="16136" max="16136" width="14.25" style="375" customWidth="1"/>
    <col min="16137" max="16137" width="44.75" style="375" customWidth="1"/>
    <col min="16138" max="16384" width="8.25" style="375"/>
  </cols>
  <sheetData>
    <row r="1" spans="1:9" ht="13.5">
      <c r="A1" s="269"/>
      <c r="B1" s="317"/>
      <c r="C1" s="318"/>
      <c r="D1" s="319"/>
      <c r="E1" s="273"/>
    </row>
    <row r="2" spans="1:9" ht="13.5">
      <c r="A2" s="301" t="e">
        <f>#REF!</f>
        <v>#REF!</v>
      </c>
      <c r="B2" s="980" t="s">
        <v>709</v>
      </c>
      <c r="C2" s="471"/>
      <c r="D2" s="472"/>
      <c r="E2" s="473"/>
      <c r="F2" s="357"/>
    </row>
    <row r="3" spans="1:9" ht="14.25" thickBot="1">
      <c r="A3" s="302" t="e">
        <f>#REF!</f>
        <v>#REF!</v>
      </c>
      <c r="B3" s="303"/>
      <c r="C3" s="304"/>
      <c r="D3" s="305"/>
      <c r="E3" s="324"/>
      <c r="F3" s="324" t="e">
        <f>#REF!</f>
        <v>#REF!</v>
      </c>
    </row>
    <row r="4" spans="1:9">
      <c r="A4" s="296"/>
      <c r="B4" s="296"/>
      <c r="C4" s="474"/>
      <c r="D4" s="475"/>
      <c r="E4" s="476"/>
    </row>
    <row r="5" spans="1:9" ht="25.5">
      <c r="A5" s="477" t="s">
        <v>326</v>
      </c>
      <c r="B5" s="478" t="s">
        <v>327</v>
      </c>
      <c r="C5" s="474"/>
      <c r="D5" s="479" t="s">
        <v>4</v>
      </c>
      <c r="E5" s="480" t="s">
        <v>194</v>
      </c>
      <c r="F5" s="479" t="s">
        <v>195</v>
      </c>
    </row>
    <row r="6" spans="1:9" ht="18">
      <c r="A6" s="481"/>
      <c r="B6" s="482"/>
      <c r="C6" s="474"/>
      <c r="D6" s="479"/>
      <c r="E6" s="480"/>
      <c r="F6" s="479"/>
    </row>
    <row r="7" spans="1:9" s="274" customFormat="1">
      <c r="A7" s="483"/>
      <c r="B7" s="276"/>
      <c r="C7" s="326"/>
      <c r="D7" s="327"/>
      <c r="E7" s="1074"/>
      <c r="F7" s="1075"/>
      <c r="G7" s="296"/>
      <c r="H7" s="443"/>
      <c r="I7" s="296"/>
    </row>
    <row r="8" spans="1:9" s="484" customFormat="1">
      <c r="A8" s="483"/>
      <c r="B8" s="314" t="s">
        <v>328</v>
      </c>
      <c r="C8" s="326"/>
      <c r="D8" s="327"/>
      <c r="E8" s="1074"/>
      <c r="F8" s="1076"/>
      <c r="G8" s="485"/>
      <c r="H8" s="486"/>
      <c r="I8" s="485"/>
    </row>
    <row r="9" spans="1:9" s="484" customFormat="1" ht="89.25">
      <c r="A9" s="483"/>
      <c r="B9" s="487" t="s">
        <v>329</v>
      </c>
      <c r="C9" s="326"/>
      <c r="D9" s="327"/>
      <c r="E9" s="1074"/>
      <c r="F9" s="1076"/>
      <c r="G9" s="485"/>
      <c r="H9" s="486"/>
      <c r="I9" s="485"/>
    </row>
    <row r="10" spans="1:9" s="484" customFormat="1" ht="96.75" customHeight="1">
      <c r="A10" s="483"/>
      <c r="B10" s="487" t="s">
        <v>330</v>
      </c>
      <c r="C10" s="326"/>
      <c r="D10" s="327"/>
      <c r="E10" s="1074"/>
      <c r="F10" s="1076"/>
      <c r="G10" s="485"/>
      <c r="H10" s="486"/>
      <c r="I10" s="485"/>
    </row>
    <row r="11" spans="1:9" s="484" customFormat="1" ht="159" customHeight="1">
      <c r="A11" s="483"/>
      <c r="B11" s="309" t="s">
        <v>331</v>
      </c>
      <c r="C11" s="326"/>
      <c r="D11" s="327"/>
      <c r="E11" s="1074"/>
      <c r="F11" s="1076"/>
      <c r="G11" s="485"/>
      <c r="H11" s="486"/>
      <c r="I11" s="485"/>
    </row>
    <row r="12" spans="1:9" s="274" customFormat="1" ht="38.25">
      <c r="A12" s="483"/>
      <c r="B12" s="309" t="s">
        <v>274</v>
      </c>
      <c r="C12" s="326"/>
      <c r="D12" s="327"/>
      <c r="E12" s="1074"/>
      <c r="F12" s="1075"/>
      <c r="G12" s="296"/>
      <c r="H12" s="443"/>
      <c r="I12" s="296"/>
    </row>
    <row r="13" spans="1:9" s="274" customFormat="1" ht="25.5">
      <c r="A13" s="483"/>
      <c r="B13" s="314" t="s">
        <v>281</v>
      </c>
      <c r="C13" s="326"/>
      <c r="D13" s="327"/>
      <c r="E13" s="1074"/>
      <c r="F13" s="1075"/>
      <c r="G13" s="296"/>
      <c r="H13" s="443"/>
      <c r="I13" s="296"/>
    </row>
    <row r="14" spans="1:9" s="274" customFormat="1">
      <c r="A14" s="483"/>
      <c r="B14" s="309"/>
      <c r="C14" s="326"/>
      <c r="D14" s="327"/>
      <c r="E14" s="1074"/>
      <c r="F14" s="1075"/>
      <c r="G14" s="296"/>
      <c r="H14" s="443"/>
      <c r="I14" s="296"/>
    </row>
    <row r="15" spans="1:9" ht="15.75">
      <c r="A15" s="343" t="s">
        <v>11</v>
      </c>
      <c r="B15" s="488" t="s">
        <v>332</v>
      </c>
      <c r="C15" s="326"/>
      <c r="D15" s="327"/>
      <c r="E15" s="1074"/>
      <c r="F15" s="1075"/>
      <c r="H15" s="489"/>
    </row>
    <row r="16" spans="1:9" ht="50.25" customHeight="1">
      <c r="A16" s="374"/>
      <c r="B16" s="490" t="s">
        <v>333</v>
      </c>
      <c r="C16" s="491"/>
      <c r="D16" s="491"/>
      <c r="E16" s="1077"/>
      <c r="F16" s="1077"/>
      <c r="H16" s="489"/>
    </row>
    <row r="17" spans="1:8" ht="12.75" customHeight="1">
      <c r="A17" s="492"/>
      <c r="B17" s="493" t="s">
        <v>334</v>
      </c>
      <c r="C17" s="494" t="s">
        <v>44</v>
      </c>
      <c r="D17" s="495">
        <v>5</v>
      </c>
      <c r="E17" s="1078"/>
      <c r="F17" s="1078"/>
      <c r="H17" s="489"/>
    </row>
    <row r="18" spans="1:8" ht="17.25" customHeight="1">
      <c r="A18" s="496"/>
      <c r="B18" s="497"/>
      <c r="C18" s="498"/>
      <c r="D18" s="499"/>
      <c r="E18" s="1079"/>
      <c r="F18" s="1079"/>
      <c r="H18" s="489"/>
    </row>
    <row r="19" spans="1:8" ht="15.75">
      <c r="A19" s="343" t="s">
        <v>12</v>
      </c>
      <c r="B19" s="488" t="s">
        <v>335</v>
      </c>
      <c r="C19" s="326"/>
      <c r="D19" s="327"/>
      <c r="E19" s="1074"/>
      <c r="F19" s="1075"/>
      <c r="H19" s="489"/>
    </row>
    <row r="20" spans="1:8" ht="30" customHeight="1">
      <c r="A20" s="374"/>
      <c r="B20" s="490" t="s">
        <v>336</v>
      </c>
      <c r="C20" s="491"/>
      <c r="D20" s="491"/>
      <c r="E20" s="1077"/>
      <c r="F20" s="1077"/>
      <c r="H20" s="489"/>
    </row>
    <row r="21" spans="1:8" ht="13.5" customHeight="1">
      <c r="A21" s="500"/>
      <c r="B21" s="493" t="s">
        <v>337</v>
      </c>
      <c r="C21" s="494" t="s">
        <v>44</v>
      </c>
      <c r="D21" s="495">
        <v>3</v>
      </c>
      <c r="E21" s="1078"/>
      <c r="F21" s="1078"/>
      <c r="H21" s="489"/>
    </row>
    <row r="22" spans="1:8" ht="12.75" customHeight="1">
      <c r="A22" s="492"/>
      <c r="B22" s="493" t="s">
        <v>338</v>
      </c>
      <c r="C22" s="494" t="s">
        <v>44</v>
      </c>
      <c r="D22" s="495">
        <v>2</v>
      </c>
      <c r="E22" s="1078"/>
      <c r="F22" s="1078"/>
      <c r="H22" s="489"/>
    </row>
    <row r="23" spans="1:8" ht="17.25" customHeight="1">
      <c r="A23" s="496"/>
      <c r="B23" s="497"/>
      <c r="C23" s="498"/>
      <c r="D23" s="499"/>
      <c r="E23" s="1079"/>
      <c r="F23" s="1079"/>
      <c r="H23" s="489"/>
    </row>
    <row r="24" spans="1:8" ht="15.75">
      <c r="A24" s="343" t="s">
        <v>13</v>
      </c>
      <c r="B24" s="488" t="s">
        <v>339</v>
      </c>
      <c r="C24" s="326"/>
      <c r="D24" s="327"/>
      <c r="E24" s="1074"/>
      <c r="F24" s="1075"/>
      <c r="H24" s="489"/>
    </row>
    <row r="25" spans="1:8" ht="30" customHeight="1">
      <c r="A25" s="374"/>
      <c r="B25" s="490" t="s">
        <v>340</v>
      </c>
      <c r="C25" s="491"/>
      <c r="D25" s="491"/>
      <c r="E25" s="1077"/>
      <c r="F25" s="1077"/>
      <c r="H25" s="489"/>
    </row>
    <row r="26" spans="1:8" ht="14.25" customHeight="1">
      <c r="A26" s="492"/>
      <c r="B26" s="493" t="s">
        <v>341</v>
      </c>
      <c r="C26" s="494" t="s">
        <v>44</v>
      </c>
      <c r="D26" s="495">
        <v>13</v>
      </c>
      <c r="E26" s="1078"/>
      <c r="F26" s="1078"/>
      <c r="H26" s="489"/>
    </row>
    <row r="27" spans="1:8" ht="17.25" customHeight="1">
      <c r="A27" s="496"/>
      <c r="B27" s="497"/>
      <c r="C27" s="498"/>
      <c r="D27" s="499"/>
      <c r="E27" s="1079"/>
      <c r="F27" s="1079"/>
      <c r="H27" s="489"/>
    </row>
    <row r="28" spans="1:8" ht="25.5">
      <c r="A28" s="501" t="s">
        <v>14</v>
      </c>
      <c r="B28" s="488" t="s">
        <v>342</v>
      </c>
      <c r="C28" s="326"/>
      <c r="D28" s="327"/>
      <c r="E28" s="1074"/>
      <c r="F28" s="1075"/>
      <c r="H28" s="489"/>
    </row>
    <row r="29" spans="1:8" ht="27" customHeight="1">
      <c r="A29" s="502"/>
      <c r="B29" s="490" t="s">
        <v>343</v>
      </c>
      <c r="C29" s="491"/>
      <c r="D29" s="491"/>
      <c r="E29" s="1077"/>
      <c r="F29" s="1077"/>
      <c r="H29" s="489"/>
    </row>
    <row r="30" spans="1:8" ht="14.25" customHeight="1">
      <c r="A30" s="502"/>
      <c r="B30" s="493" t="s">
        <v>344</v>
      </c>
      <c r="C30" s="349" t="s">
        <v>230</v>
      </c>
      <c r="D30" s="495">
        <v>9</v>
      </c>
      <c r="E30" s="1078"/>
      <c r="F30" s="1078"/>
      <c r="H30" s="489"/>
    </row>
    <row r="31" spans="1:8" ht="14.25" customHeight="1">
      <c r="A31" s="502"/>
      <c r="B31" s="493" t="s">
        <v>345</v>
      </c>
      <c r="C31" s="349" t="s">
        <v>230</v>
      </c>
      <c r="D31" s="495">
        <v>9</v>
      </c>
      <c r="E31" s="1078"/>
      <c r="F31" s="1078"/>
      <c r="H31" s="489"/>
    </row>
    <row r="32" spans="1:8" ht="14.25" customHeight="1">
      <c r="A32" s="503"/>
      <c r="B32" s="493" t="s">
        <v>346</v>
      </c>
      <c r="C32" s="349" t="s">
        <v>224</v>
      </c>
      <c r="D32" s="495">
        <v>22</v>
      </c>
      <c r="E32" s="1078"/>
      <c r="F32" s="1078"/>
      <c r="H32" s="489"/>
    </row>
    <row r="33" spans="1:9" ht="17.25" customHeight="1">
      <c r="A33" s="496"/>
      <c r="B33" s="497"/>
      <c r="C33" s="498"/>
      <c r="D33" s="499"/>
      <c r="E33" s="1079"/>
      <c r="F33" s="1079"/>
      <c r="H33" s="489"/>
    </row>
    <row r="34" spans="1:9" ht="15.75">
      <c r="A34" s="343" t="s">
        <v>48</v>
      </c>
      <c r="B34" s="488" t="s">
        <v>347</v>
      </c>
      <c r="C34" s="326"/>
      <c r="D34" s="327"/>
      <c r="E34" s="1074"/>
      <c r="F34" s="1075"/>
      <c r="H34" s="489"/>
    </row>
    <row r="35" spans="1:9" ht="33.75" customHeight="1">
      <c r="A35" s="374"/>
      <c r="B35" s="490" t="s">
        <v>348</v>
      </c>
      <c r="C35" s="491"/>
      <c r="D35" s="491"/>
      <c r="E35" s="1077"/>
      <c r="F35" s="1077"/>
      <c r="H35" s="489"/>
    </row>
    <row r="36" spans="1:9" ht="14.25" customHeight="1">
      <c r="A36" s="492"/>
      <c r="B36" s="493" t="s">
        <v>349</v>
      </c>
      <c r="C36" s="349" t="s">
        <v>224</v>
      </c>
      <c r="D36" s="495">
        <v>45</v>
      </c>
      <c r="E36" s="1078"/>
      <c r="F36" s="1078"/>
      <c r="H36" s="489"/>
    </row>
    <row r="37" spans="1:9" ht="17.25" customHeight="1">
      <c r="A37" s="496"/>
      <c r="B37" s="497"/>
      <c r="C37" s="498"/>
      <c r="D37" s="499"/>
      <c r="E37" s="1079"/>
      <c r="F37" s="1079"/>
      <c r="H37" s="489"/>
    </row>
    <row r="38" spans="1:9" ht="17.25" customHeight="1">
      <c r="A38" s="343" t="s">
        <v>50</v>
      </c>
      <c r="B38" s="488" t="s">
        <v>350</v>
      </c>
      <c r="C38" s="326"/>
      <c r="D38" s="327"/>
      <c r="E38" s="1074"/>
      <c r="F38" s="1075"/>
      <c r="H38" s="489"/>
    </row>
    <row r="39" spans="1:9" ht="41.25" customHeight="1">
      <c r="A39" s="374"/>
      <c r="B39" s="490" t="s">
        <v>351</v>
      </c>
      <c r="C39" s="491"/>
      <c r="D39" s="491"/>
      <c r="E39" s="1077"/>
      <c r="F39" s="1077"/>
      <c r="H39" s="489"/>
    </row>
    <row r="40" spans="1:9" ht="13.5" customHeight="1">
      <c r="A40" s="492"/>
      <c r="B40" s="493" t="s">
        <v>352</v>
      </c>
      <c r="C40" s="349" t="s">
        <v>230</v>
      </c>
      <c r="D40" s="350">
        <v>6</v>
      </c>
      <c r="E40" s="1078"/>
      <c r="F40" s="1078"/>
      <c r="H40" s="489"/>
    </row>
    <row r="41" spans="1:9" s="296" customFormat="1">
      <c r="A41" s="491"/>
      <c r="B41" s="491"/>
      <c r="C41" s="504"/>
      <c r="D41" s="505"/>
      <c r="E41" s="1077"/>
      <c r="F41" s="1077"/>
      <c r="H41" s="443"/>
    </row>
    <row r="42" spans="1:9" s="496" customFormat="1" ht="15" customHeight="1">
      <c r="A42" s="296"/>
      <c r="B42" s="507"/>
      <c r="C42" s="474"/>
      <c r="D42" s="475"/>
      <c r="E42" s="1080"/>
      <c r="F42" s="1080"/>
      <c r="H42" s="506"/>
    </row>
    <row r="43" spans="1:9" s="514" customFormat="1" ht="22.5" customHeight="1">
      <c r="A43" s="511" t="str">
        <f>$A$5</f>
        <v>III.</v>
      </c>
      <c r="B43" s="512" t="str">
        <f>$B$5</f>
        <v>TESARSKI RADOVI</v>
      </c>
      <c r="C43" s="513"/>
      <c r="D43" s="380"/>
      <c r="E43" s="1081"/>
      <c r="F43" s="1082"/>
      <c r="G43" s="485"/>
      <c r="H43" s="486"/>
      <c r="I43" s="485"/>
    </row>
    <row r="44" spans="1:9" ht="17.25" thickBot="1">
      <c r="A44" s="515"/>
      <c r="B44" s="516" t="s">
        <v>31</v>
      </c>
      <c r="C44" s="517"/>
      <c r="D44" s="518"/>
      <c r="E44" s="1083"/>
      <c r="F44" s="1084"/>
      <c r="H44" s="489"/>
    </row>
    <row r="45" spans="1:9" s="520" customFormat="1">
      <c r="A45" s="519"/>
      <c r="B45" s="296"/>
      <c r="C45" s="474"/>
      <c r="D45" s="475"/>
      <c r="E45" s="476"/>
      <c r="F45" s="375"/>
    </row>
    <row r="46" spans="1:9" s="520" customFormat="1">
      <c r="A46" s="519"/>
      <c r="B46" s="521"/>
      <c r="C46" s="474"/>
      <c r="D46" s="475"/>
      <c r="E46" s="476"/>
      <c r="F46" s="375"/>
    </row>
    <row r="47" spans="1:9" s="520" customFormat="1">
      <c r="A47" s="296"/>
      <c r="B47" s="296"/>
      <c r="C47" s="474"/>
      <c r="D47" s="475"/>
      <c r="E47" s="476"/>
      <c r="F47" s="375"/>
    </row>
    <row r="48" spans="1:9" s="520" customFormat="1">
      <c r="A48" s="296"/>
      <c r="B48" s="375"/>
      <c r="C48" s="522"/>
      <c r="D48" s="523"/>
      <c r="E48" s="375"/>
      <c r="F48" s="375"/>
    </row>
    <row r="49" spans="1:9" s="520" customFormat="1">
      <c r="A49" s="296"/>
      <c r="B49" s="375"/>
      <c r="C49" s="522"/>
      <c r="D49" s="523"/>
      <c r="E49" s="375"/>
      <c r="F49" s="375"/>
    </row>
    <row r="50" spans="1:9" s="520" customFormat="1">
      <c r="A50" s="296"/>
      <c r="B50" s="375"/>
      <c r="C50" s="522"/>
      <c r="D50" s="523"/>
      <c r="E50" s="375"/>
      <c r="F50" s="375"/>
      <c r="I50" s="296"/>
    </row>
    <row r="51" spans="1:9" ht="3.2" customHeight="1">
      <c r="A51" s="296"/>
    </row>
    <row r="52" spans="1:9">
      <c r="A52" s="296"/>
      <c r="H52" s="489"/>
    </row>
    <row r="53" spans="1:9">
      <c r="A53" s="296"/>
      <c r="H53" s="489"/>
    </row>
    <row r="58" spans="1:9" ht="5.25" customHeight="1"/>
    <row r="59" spans="1:9" s="520" customFormat="1">
      <c r="A59" s="375"/>
      <c r="B59" s="375"/>
      <c r="C59" s="522"/>
      <c r="D59" s="523"/>
      <c r="E59" s="375"/>
      <c r="F59" s="375"/>
    </row>
    <row r="60" spans="1:9" s="520" customFormat="1">
      <c r="A60" s="375"/>
      <c r="B60" s="375"/>
      <c r="C60" s="522"/>
      <c r="D60" s="523"/>
      <c r="E60" s="375"/>
      <c r="F60" s="375"/>
    </row>
    <row r="61" spans="1:9" ht="3.2" customHeight="1"/>
    <row r="62" spans="1:9">
      <c r="H62" s="489"/>
    </row>
    <row r="63" spans="1:9">
      <c r="H63" s="489"/>
    </row>
    <row r="67" spans="1:8" ht="3.2" customHeight="1"/>
    <row r="68" spans="1:8">
      <c r="H68" s="489"/>
    </row>
    <row r="69" spans="1:8">
      <c r="H69" s="489"/>
    </row>
    <row r="73" spans="1:8" s="520" customFormat="1">
      <c r="A73" s="375"/>
      <c r="B73" s="375"/>
      <c r="C73" s="522"/>
      <c r="D73" s="523"/>
      <c r="E73" s="375"/>
      <c r="F73" s="375"/>
    </row>
    <row r="74" spans="1:8" s="520" customFormat="1">
      <c r="A74" s="375"/>
      <c r="B74" s="375"/>
      <c r="C74" s="522"/>
      <c r="D74" s="523"/>
      <c r="E74" s="375"/>
      <c r="F74" s="375"/>
    </row>
    <row r="75" spans="1:8" ht="3.2" customHeight="1"/>
    <row r="76" spans="1:8">
      <c r="H76" s="489"/>
    </row>
    <row r="79" spans="1:8" s="520" customFormat="1">
      <c r="A79" s="375"/>
      <c r="B79" s="375"/>
      <c r="C79" s="522"/>
      <c r="D79" s="523"/>
      <c r="E79" s="375"/>
      <c r="F79" s="375"/>
    </row>
    <row r="80" spans="1:8" ht="3.2" customHeight="1"/>
    <row r="81" spans="1:8">
      <c r="H81" s="489"/>
    </row>
    <row r="86" spans="1:8" s="520" customFormat="1">
      <c r="A86" s="375"/>
      <c r="B86" s="375"/>
      <c r="C86" s="522"/>
      <c r="D86" s="523"/>
      <c r="E86" s="375"/>
      <c r="F86" s="375"/>
    </row>
    <row r="87" spans="1:8" ht="3.2" customHeight="1"/>
    <row r="88" spans="1:8">
      <c r="H88" s="489"/>
    </row>
    <row r="95" spans="1:8" s="520" customFormat="1">
      <c r="A95" s="375"/>
      <c r="B95" s="375"/>
      <c r="C95" s="522"/>
      <c r="D95" s="523"/>
      <c r="E95" s="375"/>
      <c r="F95" s="375"/>
    </row>
    <row r="96" spans="1:8" ht="3.2" customHeight="1"/>
    <row r="97" spans="1:8">
      <c r="H97" s="489"/>
    </row>
    <row r="98" spans="1:8">
      <c r="H98" s="489"/>
    </row>
    <row r="99" spans="1:8">
      <c r="H99" s="489"/>
    </row>
    <row r="104" spans="1:8" s="520" customFormat="1">
      <c r="A104" s="375"/>
      <c r="B104" s="375"/>
      <c r="C104" s="522"/>
      <c r="D104" s="523"/>
      <c r="E104" s="375"/>
      <c r="F104" s="375"/>
    </row>
    <row r="105" spans="1:8" s="520" customFormat="1">
      <c r="A105" s="375"/>
      <c r="B105" s="375"/>
      <c r="C105" s="522"/>
      <c r="D105" s="523"/>
      <c r="E105" s="375"/>
      <c r="F105" s="375"/>
    </row>
    <row r="106" spans="1:8" ht="3.2" customHeight="1"/>
    <row r="107" spans="1:8">
      <c r="H107" s="489"/>
    </row>
    <row r="108" spans="1:8">
      <c r="H108" s="489"/>
    </row>
    <row r="112" spans="1:8" s="520" customFormat="1">
      <c r="A112" s="375"/>
      <c r="B112" s="375"/>
      <c r="C112" s="522"/>
      <c r="D112" s="523"/>
      <c r="E112" s="375"/>
      <c r="F112" s="375"/>
    </row>
    <row r="113" spans="1:8" s="520" customFormat="1">
      <c r="A113" s="375"/>
      <c r="B113" s="375"/>
      <c r="C113" s="522"/>
      <c r="D113" s="523"/>
      <c r="E113" s="375"/>
      <c r="F113" s="375"/>
    </row>
    <row r="114" spans="1:8" s="520" customFormat="1">
      <c r="A114" s="375"/>
      <c r="B114" s="375"/>
      <c r="C114" s="522"/>
      <c r="D114" s="523"/>
      <c r="E114" s="375"/>
      <c r="F114" s="375"/>
    </row>
    <row r="115" spans="1:8" s="520" customFormat="1">
      <c r="A115" s="375"/>
      <c r="B115" s="375"/>
      <c r="C115" s="522"/>
      <c r="D115" s="523"/>
      <c r="E115" s="375"/>
      <c r="F115" s="375"/>
    </row>
    <row r="116" spans="1:8" s="520" customFormat="1">
      <c r="A116" s="375"/>
      <c r="B116" s="375"/>
      <c r="C116" s="522"/>
      <c r="D116" s="523"/>
      <c r="E116" s="375"/>
      <c r="F116" s="375"/>
    </row>
    <row r="117" spans="1:8" s="520" customFormat="1">
      <c r="A117" s="375"/>
      <c r="B117" s="375"/>
      <c r="C117" s="522"/>
      <c r="D117" s="523"/>
      <c r="E117" s="375"/>
      <c r="F117" s="375"/>
    </row>
    <row r="118" spans="1:8" s="520" customFormat="1">
      <c r="A118" s="375"/>
      <c r="B118" s="375"/>
      <c r="C118" s="522"/>
      <c r="D118" s="523"/>
      <c r="E118" s="375"/>
      <c r="F118" s="375"/>
    </row>
    <row r="119" spans="1:8" ht="3.2" customHeight="1"/>
    <row r="120" spans="1:8">
      <c r="H120" s="489"/>
    </row>
    <row r="125" spans="1:8" ht="3.2" customHeight="1"/>
    <row r="126" spans="1:8">
      <c r="H126" s="489"/>
    </row>
    <row r="131" spans="8:8" ht="3.2" customHeight="1"/>
    <row r="132" spans="8:8">
      <c r="H132" s="489"/>
    </row>
    <row r="133" spans="8:8">
      <c r="H133" s="489"/>
    </row>
    <row r="134" spans="8:8">
      <c r="H134" s="489"/>
    </row>
    <row r="135" spans="8:8" ht="9" customHeight="1"/>
    <row r="139" spans="8:8" ht="3.2" customHeight="1"/>
    <row r="140" spans="8:8">
      <c r="H140" s="489"/>
    </row>
    <row r="141" spans="8:8">
      <c r="H141" s="489"/>
    </row>
    <row r="142" spans="8:8">
      <c r="H142" s="489"/>
    </row>
    <row r="143" spans="8:8">
      <c r="H143" s="489"/>
    </row>
    <row r="144" spans="8:8">
      <c r="H144" s="489"/>
    </row>
    <row r="145" spans="7:8">
      <c r="H145" s="489"/>
    </row>
    <row r="146" spans="7:8">
      <c r="H146" s="489"/>
    </row>
    <row r="147" spans="7:8">
      <c r="H147" s="489"/>
    </row>
    <row r="148" spans="7:8">
      <c r="H148" s="489"/>
    </row>
    <row r="149" spans="7:8">
      <c r="H149" s="489"/>
    </row>
    <row r="156" spans="7:8">
      <c r="G156" s="524"/>
    </row>
    <row r="157" spans="7:8" ht="34.700000000000003" customHeight="1"/>
    <row r="158" spans="7:8">
      <c r="H158" s="489"/>
    </row>
    <row r="163" spans="7:8">
      <c r="G163" s="524"/>
    </row>
    <row r="164" spans="7:8" ht="5.25" customHeight="1"/>
    <row r="165" spans="7:8">
      <c r="H165" s="489"/>
    </row>
  </sheetData>
  <sheetProtection algorithmName="SHA-512" hashValue="y9RW2XqrnCwPb00VIbTSjmPKZ7oDs+bAr1kXftoKN25TuTYjAhxIRqUeHsE7H8uBHuQeafOH2X7+fwHaiIz6fQ==" saltValue="tm9itBXf7RnpYqUbC96ctA==" spinCount="100000" sheet="1" objects="1" scenarios="1"/>
  <printOptions horizontalCentered="1"/>
  <pageMargins left="0.55118110236220474" right="0.55118110236220474" top="0.6692913385826772" bottom="0.56000000000000005" header="0.43307086614173229" footer="0.31496062992125984"/>
  <pageSetup paperSize="9" scale="90" orientation="portrait" verticalDpi="597" r:id="rId1"/>
  <headerFooter alignWithMargins="0">
    <oddFooter>&amp;Rstr. &amp;P od &amp;N</oddFooter>
  </headerFooter>
  <rowBreaks count="1" manualBreakCount="1">
    <brk id="27" max="5" man="1"/>
  </rowBreaks>
</worksheet>
</file>

<file path=xl/worksheets/sheet12.xml><?xml version="1.0" encoding="utf-8"?>
<worksheet xmlns="http://schemas.openxmlformats.org/spreadsheetml/2006/main" xmlns:r="http://schemas.openxmlformats.org/officeDocument/2006/relationships">
  <sheetPr>
    <tabColor theme="9" tint="0.59999389629810485"/>
  </sheetPr>
  <dimension ref="A1:I64"/>
  <sheetViews>
    <sheetView view="pageBreakPreview" topLeftCell="A4" zoomScaleNormal="100" workbookViewId="0">
      <selection activeCell="B46" sqref="B46"/>
    </sheetView>
  </sheetViews>
  <sheetFormatPr defaultRowHeight="12.75"/>
  <cols>
    <col min="1" max="1" width="5.125" style="128" customWidth="1"/>
    <col min="2" max="2" width="45.125" style="128" customWidth="1"/>
    <col min="3" max="3" width="7.125" style="128" customWidth="1"/>
    <col min="4" max="4" width="7.75" style="128" customWidth="1"/>
    <col min="5" max="5" width="8.75" style="543" customWidth="1"/>
    <col min="6" max="6" width="10.25" style="128" customWidth="1"/>
    <col min="7" max="256" width="8.75" style="128"/>
    <col min="257" max="257" width="5.125" style="128" customWidth="1"/>
    <col min="258" max="258" width="45.125" style="128" customWidth="1"/>
    <col min="259" max="259" width="7.125" style="128" customWidth="1"/>
    <col min="260" max="260" width="7.75" style="128" customWidth="1"/>
    <col min="261" max="261" width="8.75" style="128" customWidth="1"/>
    <col min="262" max="262" width="10.25" style="128" customWidth="1"/>
    <col min="263" max="512" width="8.75" style="128"/>
    <col min="513" max="513" width="5.125" style="128" customWidth="1"/>
    <col min="514" max="514" width="45.125" style="128" customWidth="1"/>
    <col min="515" max="515" width="7.125" style="128" customWidth="1"/>
    <col min="516" max="516" width="7.75" style="128" customWidth="1"/>
    <col min="517" max="517" width="8.75" style="128" customWidth="1"/>
    <col min="518" max="518" width="10.25" style="128" customWidth="1"/>
    <col min="519" max="768" width="8.75" style="128"/>
    <col min="769" max="769" width="5.125" style="128" customWidth="1"/>
    <col min="770" max="770" width="45.125" style="128" customWidth="1"/>
    <col min="771" max="771" width="7.125" style="128" customWidth="1"/>
    <col min="772" max="772" width="7.75" style="128" customWidth="1"/>
    <col min="773" max="773" width="8.75" style="128" customWidth="1"/>
    <col min="774" max="774" width="10.25" style="128" customWidth="1"/>
    <col min="775" max="1024" width="8.75" style="128"/>
    <col min="1025" max="1025" width="5.125" style="128" customWidth="1"/>
    <col min="1026" max="1026" width="45.125" style="128" customWidth="1"/>
    <col min="1027" max="1027" width="7.125" style="128" customWidth="1"/>
    <col min="1028" max="1028" width="7.75" style="128" customWidth="1"/>
    <col min="1029" max="1029" width="8.75" style="128" customWidth="1"/>
    <col min="1030" max="1030" width="10.25" style="128" customWidth="1"/>
    <col min="1031" max="1280" width="8.75" style="128"/>
    <col min="1281" max="1281" width="5.125" style="128" customWidth="1"/>
    <col min="1282" max="1282" width="45.125" style="128" customWidth="1"/>
    <col min="1283" max="1283" width="7.125" style="128" customWidth="1"/>
    <col min="1284" max="1284" width="7.75" style="128" customWidth="1"/>
    <col min="1285" max="1285" width="8.75" style="128" customWidth="1"/>
    <col min="1286" max="1286" width="10.25" style="128" customWidth="1"/>
    <col min="1287" max="1536" width="8.75" style="128"/>
    <col min="1537" max="1537" width="5.125" style="128" customWidth="1"/>
    <col min="1538" max="1538" width="45.125" style="128" customWidth="1"/>
    <col min="1539" max="1539" width="7.125" style="128" customWidth="1"/>
    <col min="1540" max="1540" width="7.75" style="128" customWidth="1"/>
    <col min="1541" max="1541" width="8.75" style="128" customWidth="1"/>
    <col min="1542" max="1542" width="10.25" style="128" customWidth="1"/>
    <col min="1543" max="1792" width="8.75" style="128"/>
    <col min="1793" max="1793" width="5.125" style="128" customWidth="1"/>
    <col min="1794" max="1794" width="45.125" style="128" customWidth="1"/>
    <col min="1795" max="1795" width="7.125" style="128" customWidth="1"/>
    <col min="1796" max="1796" width="7.75" style="128" customWidth="1"/>
    <col min="1797" max="1797" width="8.75" style="128" customWidth="1"/>
    <col min="1798" max="1798" width="10.25" style="128" customWidth="1"/>
    <col min="1799" max="2048" width="8.75" style="128"/>
    <col min="2049" max="2049" width="5.125" style="128" customWidth="1"/>
    <col min="2050" max="2050" width="45.125" style="128" customWidth="1"/>
    <col min="2051" max="2051" width="7.125" style="128" customWidth="1"/>
    <col min="2052" max="2052" width="7.75" style="128" customWidth="1"/>
    <col min="2053" max="2053" width="8.75" style="128" customWidth="1"/>
    <col min="2054" max="2054" width="10.25" style="128" customWidth="1"/>
    <col min="2055" max="2304" width="8.75" style="128"/>
    <col min="2305" max="2305" width="5.125" style="128" customWidth="1"/>
    <col min="2306" max="2306" width="45.125" style="128" customWidth="1"/>
    <col min="2307" max="2307" width="7.125" style="128" customWidth="1"/>
    <col min="2308" max="2308" width="7.75" style="128" customWidth="1"/>
    <col min="2309" max="2309" width="8.75" style="128" customWidth="1"/>
    <col min="2310" max="2310" width="10.25" style="128" customWidth="1"/>
    <col min="2311" max="2560" width="8.75" style="128"/>
    <col min="2561" max="2561" width="5.125" style="128" customWidth="1"/>
    <col min="2562" max="2562" width="45.125" style="128" customWidth="1"/>
    <col min="2563" max="2563" width="7.125" style="128" customWidth="1"/>
    <col min="2564" max="2564" width="7.75" style="128" customWidth="1"/>
    <col min="2565" max="2565" width="8.75" style="128" customWidth="1"/>
    <col min="2566" max="2566" width="10.25" style="128" customWidth="1"/>
    <col min="2567" max="2816" width="8.75" style="128"/>
    <col min="2817" max="2817" width="5.125" style="128" customWidth="1"/>
    <col min="2818" max="2818" width="45.125" style="128" customWidth="1"/>
    <col min="2819" max="2819" width="7.125" style="128" customWidth="1"/>
    <col min="2820" max="2820" width="7.75" style="128" customWidth="1"/>
    <col min="2821" max="2821" width="8.75" style="128" customWidth="1"/>
    <col min="2822" max="2822" width="10.25" style="128" customWidth="1"/>
    <col min="2823" max="3072" width="8.75" style="128"/>
    <col min="3073" max="3073" width="5.125" style="128" customWidth="1"/>
    <col min="3074" max="3074" width="45.125" style="128" customWidth="1"/>
    <col min="3075" max="3075" width="7.125" style="128" customWidth="1"/>
    <col min="3076" max="3076" width="7.75" style="128" customWidth="1"/>
    <col min="3077" max="3077" width="8.75" style="128" customWidth="1"/>
    <col min="3078" max="3078" width="10.25" style="128" customWidth="1"/>
    <col min="3079" max="3328" width="8.75" style="128"/>
    <col min="3329" max="3329" width="5.125" style="128" customWidth="1"/>
    <col min="3330" max="3330" width="45.125" style="128" customWidth="1"/>
    <col min="3331" max="3331" width="7.125" style="128" customWidth="1"/>
    <col min="3332" max="3332" width="7.75" style="128" customWidth="1"/>
    <col min="3333" max="3333" width="8.75" style="128" customWidth="1"/>
    <col min="3334" max="3334" width="10.25" style="128" customWidth="1"/>
    <col min="3335" max="3584" width="8.75" style="128"/>
    <col min="3585" max="3585" width="5.125" style="128" customWidth="1"/>
    <col min="3586" max="3586" width="45.125" style="128" customWidth="1"/>
    <col min="3587" max="3587" width="7.125" style="128" customWidth="1"/>
    <col min="3588" max="3588" width="7.75" style="128" customWidth="1"/>
    <col min="3589" max="3589" width="8.75" style="128" customWidth="1"/>
    <col min="3590" max="3590" width="10.25" style="128" customWidth="1"/>
    <col min="3591" max="3840" width="8.75" style="128"/>
    <col min="3841" max="3841" width="5.125" style="128" customWidth="1"/>
    <col min="3842" max="3842" width="45.125" style="128" customWidth="1"/>
    <col min="3843" max="3843" width="7.125" style="128" customWidth="1"/>
    <col min="3844" max="3844" width="7.75" style="128" customWidth="1"/>
    <col min="3845" max="3845" width="8.75" style="128" customWidth="1"/>
    <col min="3846" max="3846" width="10.25" style="128" customWidth="1"/>
    <col min="3847" max="4096" width="8.75" style="128"/>
    <col min="4097" max="4097" width="5.125" style="128" customWidth="1"/>
    <col min="4098" max="4098" width="45.125" style="128" customWidth="1"/>
    <col min="4099" max="4099" width="7.125" style="128" customWidth="1"/>
    <col min="4100" max="4100" width="7.75" style="128" customWidth="1"/>
    <col min="4101" max="4101" width="8.75" style="128" customWidth="1"/>
    <col min="4102" max="4102" width="10.25" style="128" customWidth="1"/>
    <col min="4103" max="4352" width="8.75" style="128"/>
    <col min="4353" max="4353" width="5.125" style="128" customWidth="1"/>
    <col min="4354" max="4354" width="45.125" style="128" customWidth="1"/>
    <col min="4355" max="4355" width="7.125" style="128" customWidth="1"/>
    <col min="4356" max="4356" width="7.75" style="128" customWidth="1"/>
    <col min="4357" max="4357" width="8.75" style="128" customWidth="1"/>
    <col min="4358" max="4358" width="10.25" style="128" customWidth="1"/>
    <col min="4359" max="4608" width="8.75" style="128"/>
    <col min="4609" max="4609" width="5.125" style="128" customWidth="1"/>
    <col min="4610" max="4610" width="45.125" style="128" customWidth="1"/>
    <col min="4611" max="4611" width="7.125" style="128" customWidth="1"/>
    <col min="4612" max="4612" width="7.75" style="128" customWidth="1"/>
    <col min="4613" max="4613" width="8.75" style="128" customWidth="1"/>
    <col min="4614" max="4614" width="10.25" style="128" customWidth="1"/>
    <col min="4615" max="4864" width="8.75" style="128"/>
    <col min="4865" max="4865" width="5.125" style="128" customWidth="1"/>
    <col min="4866" max="4866" width="45.125" style="128" customWidth="1"/>
    <col min="4867" max="4867" width="7.125" style="128" customWidth="1"/>
    <col min="4868" max="4868" width="7.75" style="128" customWidth="1"/>
    <col min="4869" max="4869" width="8.75" style="128" customWidth="1"/>
    <col min="4870" max="4870" width="10.25" style="128" customWidth="1"/>
    <col min="4871" max="5120" width="8.75" style="128"/>
    <col min="5121" max="5121" width="5.125" style="128" customWidth="1"/>
    <col min="5122" max="5122" width="45.125" style="128" customWidth="1"/>
    <col min="5123" max="5123" width="7.125" style="128" customWidth="1"/>
    <col min="5124" max="5124" width="7.75" style="128" customWidth="1"/>
    <col min="5125" max="5125" width="8.75" style="128" customWidth="1"/>
    <col min="5126" max="5126" width="10.25" style="128" customWidth="1"/>
    <col min="5127" max="5376" width="8.75" style="128"/>
    <col min="5377" max="5377" width="5.125" style="128" customWidth="1"/>
    <col min="5378" max="5378" width="45.125" style="128" customWidth="1"/>
    <col min="5379" max="5379" width="7.125" style="128" customWidth="1"/>
    <col min="5380" max="5380" width="7.75" style="128" customWidth="1"/>
    <col min="5381" max="5381" width="8.75" style="128" customWidth="1"/>
    <col min="5382" max="5382" width="10.25" style="128" customWidth="1"/>
    <col min="5383" max="5632" width="8.75" style="128"/>
    <col min="5633" max="5633" width="5.125" style="128" customWidth="1"/>
    <col min="5634" max="5634" width="45.125" style="128" customWidth="1"/>
    <col min="5635" max="5635" width="7.125" style="128" customWidth="1"/>
    <col min="5636" max="5636" width="7.75" style="128" customWidth="1"/>
    <col min="5637" max="5637" width="8.75" style="128" customWidth="1"/>
    <col min="5638" max="5638" width="10.25" style="128" customWidth="1"/>
    <col min="5639" max="5888" width="8.75" style="128"/>
    <col min="5889" max="5889" width="5.125" style="128" customWidth="1"/>
    <col min="5890" max="5890" width="45.125" style="128" customWidth="1"/>
    <col min="5891" max="5891" width="7.125" style="128" customWidth="1"/>
    <col min="5892" max="5892" width="7.75" style="128" customWidth="1"/>
    <col min="5893" max="5893" width="8.75" style="128" customWidth="1"/>
    <col min="5894" max="5894" width="10.25" style="128" customWidth="1"/>
    <col min="5895" max="6144" width="8.75" style="128"/>
    <col min="6145" max="6145" width="5.125" style="128" customWidth="1"/>
    <col min="6146" max="6146" width="45.125" style="128" customWidth="1"/>
    <col min="6147" max="6147" width="7.125" style="128" customWidth="1"/>
    <col min="6148" max="6148" width="7.75" style="128" customWidth="1"/>
    <col min="6149" max="6149" width="8.75" style="128" customWidth="1"/>
    <col min="6150" max="6150" width="10.25" style="128" customWidth="1"/>
    <col min="6151" max="6400" width="8.75" style="128"/>
    <col min="6401" max="6401" width="5.125" style="128" customWidth="1"/>
    <col min="6402" max="6402" width="45.125" style="128" customWidth="1"/>
    <col min="6403" max="6403" width="7.125" style="128" customWidth="1"/>
    <col min="6404" max="6404" width="7.75" style="128" customWidth="1"/>
    <col min="6405" max="6405" width="8.75" style="128" customWidth="1"/>
    <col min="6406" max="6406" width="10.25" style="128" customWidth="1"/>
    <col min="6407" max="6656" width="8.75" style="128"/>
    <col min="6657" max="6657" width="5.125" style="128" customWidth="1"/>
    <col min="6658" max="6658" width="45.125" style="128" customWidth="1"/>
    <col min="6659" max="6659" width="7.125" style="128" customWidth="1"/>
    <col min="6660" max="6660" width="7.75" style="128" customWidth="1"/>
    <col min="6661" max="6661" width="8.75" style="128" customWidth="1"/>
    <col min="6662" max="6662" width="10.25" style="128" customWidth="1"/>
    <col min="6663" max="6912" width="8.75" style="128"/>
    <col min="6913" max="6913" width="5.125" style="128" customWidth="1"/>
    <col min="6914" max="6914" width="45.125" style="128" customWidth="1"/>
    <col min="6915" max="6915" width="7.125" style="128" customWidth="1"/>
    <col min="6916" max="6916" width="7.75" style="128" customWidth="1"/>
    <col min="6917" max="6917" width="8.75" style="128" customWidth="1"/>
    <col min="6918" max="6918" width="10.25" style="128" customWidth="1"/>
    <col min="6919" max="7168" width="8.75" style="128"/>
    <col min="7169" max="7169" width="5.125" style="128" customWidth="1"/>
    <col min="7170" max="7170" width="45.125" style="128" customWidth="1"/>
    <col min="7171" max="7171" width="7.125" style="128" customWidth="1"/>
    <col min="7172" max="7172" width="7.75" style="128" customWidth="1"/>
    <col min="7173" max="7173" width="8.75" style="128" customWidth="1"/>
    <col min="7174" max="7174" width="10.25" style="128" customWidth="1"/>
    <col min="7175" max="7424" width="8.75" style="128"/>
    <col min="7425" max="7425" width="5.125" style="128" customWidth="1"/>
    <col min="7426" max="7426" width="45.125" style="128" customWidth="1"/>
    <col min="7427" max="7427" width="7.125" style="128" customWidth="1"/>
    <col min="7428" max="7428" width="7.75" style="128" customWidth="1"/>
    <col min="7429" max="7429" width="8.75" style="128" customWidth="1"/>
    <col min="7430" max="7430" width="10.25" style="128" customWidth="1"/>
    <col min="7431" max="7680" width="8.75" style="128"/>
    <col min="7681" max="7681" width="5.125" style="128" customWidth="1"/>
    <col min="7682" max="7682" width="45.125" style="128" customWidth="1"/>
    <col min="7683" max="7683" width="7.125" style="128" customWidth="1"/>
    <col min="7684" max="7684" width="7.75" style="128" customWidth="1"/>
    <col min="7685" max="7685" width="8.75" style="128" customWidth="1"/>
    <col min="7686" max="7686" width="10.25" style="128" customWidth="1"/>
    <col min="7687" max="7936" width="8.75" style="128"/>
    <col min="7937" max="7937" width="5.125" style="128" customWidth="1"/>
    <col min="7938" max="7938" width="45.125" style="128" customWidth="1"/>
    <col min="7939" max="7939" width="7.125" style="128" customWidth="1"/>
    <col min="7940" max="7940" width="7.75" style="128" customWidth="1"/>
    <col min="7941" max="7941" width="8.75" style="128" customWidth="1"/>
    <col min="7942" max="7942" width="10.25" style="128" customWidth="1"/>
    <col min="7943" max="8192" width="8.75" style="128"/>
    <col min="8193" max="8193" width="5.125" style="128" customWidth="1"/>
    <col min="8194" max="8194" width="45.125" style="128" customWidth="1"/>
    <col min="8195" max="8195" width="7.125" style="128" customWidth="1"/>
    <col min="8196" max="8196" width="7.75" style="128" customWidth="1"/>
    <col min="8197" max="8197" width="8.75" style="128" customWidth="1"/>
    <col min="8198" max="8198" width="10.25" style="128" customWidth="1"/>
    <col min="8199" max="8448" width="8.75" style="128"/>
    <col min="8449" max="8449" width="5.125" style="128" customWidth="1"/>
    <col min="8450" max="8450" width="45.125" style="128" customWidth="1"/>
    <col min="8451" max="8451" width="7.125" style="128" customWidth="1"/>
    <col min="8452" max="8452" width="7.75" style="128" customWidth="1"/>
    <col min="8453" max="8453" width="8.75" style="128" customWidth="1"/>
    <col min="8454" max="8454" width="10.25" style="128" customWidth="1"/>
    <col min="8455" max="8704" width="8.75" style="128"/>
    <col min="8705" max="8705" width="5.125" style="128" customWidth="1"/>
    <col min="8706" max="8706" width="45.125" style="128" customWidth="1"/>
    <col min="8707" max="8707" width="7.125" style="128" customWidth="1"/>
    <col min="8708" max="8708" width="7.75" style="128" customWidth="1"/>
    <col min="8709" max="8709" width="8.75" style="128" customWidth="1"/>
    <col min="8710" max="8710" width="10.25" style="128" customWidth="1"/>
    <col min="8711" max="8960" width="8.75" style="128"/>
    <col min="8961" max="8961" width="5.125" style="128" customWidth="1"/>
    <col min="8962" max="8962" width="45.125" style="128" customWidth="1"/>
    <col min="8963" max="8963" width="7.125" style="128" customWidth="1"/>
    <col min="8964" max="8964" width="7.75" style="128" customWidth="1"/>
    <col min="8965" max="8965" width="8.75" style="128" customWidth="1"/>
    <col min="8966" max="8966" width="10.25" style="128" customWidth="1"/>
    <col min="8967" max="9216" width="8.75" style="128"/>
    <col min="9217" max="9217" width="5.125" style="128" customWidth="1"/>
    <col min="9218" max="9218" width="45.125" style="128" customWidth="1"/>
    <col min="9219" max="9219" width="7.125" style="128" customWidth="1"/>
    <col min="9220" max="9220" width="7.75" style="128" customWidth="1"/>
    <col min="9221" max="9221" width="8.75" style="128" customWidth="1"/>
    <col min="9222" max="9222" width="10.25" style="128" customWidth="1"/>
    <col min="9223" max="9472" width="8.75" style="128"/>
    <col min="9473" max="9473" width="5.125" style="128" customWidth="1"/>
    <col min="9474" max="9474" width="45.125" style="128" customWidth="1"/>
    <col min="9475" max="9475" width="7.125" style="128" customWidth="1"/>
    <col min="9476" max="9476" width="7.75" style="128" customWidth="1"/>
    <col min="9477" max="9477" width="8.75" style="128" customWidth="1"/>
    <col min="9478" max="9478" width="10.25" style="128" customWidth="1"/>
    <col min="9479" max="9728" width="8.75" style="128"/>
    <col min="9729" max="9729" width="5.125" style="128" customWidth="1"/>
    <col min="9730" max="9730" width="45.125" style="128" customWidth="1"/>
    <col min="9731" max="9731" width="7.125" style="128" customWidth="1"/>
    <col min="9732" max="9732" width="7.75" style="128" customWidth="1"/>
    <col min="9733" max="9733" width="8.75" style="128" customWidth="1"/>
    <col min="9734" max="9734" width="10.25" style="128" customWidth="1"/>
    <col min="9735" max="9984" width="8.75" style="128"/>
    <col min="9985" max="9985" width="5.125" style="128" customWidth="1"/>
    <col min="9986" max="9986" width="45.125" style="128" customWidth="1"/>
    <col min="9987" max="9987" width="7.125" style="128" customWidth="1"/>
    <col min="9988" max="9988" width="7.75" style="128" customWidth="1"/>
    <col min="9989" max="9989" width="8.75" style="128" customWidth="1"/>
    <col min="9990" max="9990" width="10.25" style="128" customWidth="1"/>
    <col min="9991" max="10240" width="8.75" style="128"/>
    <col min="10241" max="10241" width="5.125" style="128" customWidth="1"/>
    <col min="10242" max="10242" width="45.125" style="128" customWidth="1"/>
    <col min="10243" max="10243" width="7.125" style="128" customWidth="1"/>
    <col min="10244" max="10244" width="7.75" style="128" customWidth="1"/>
    <col min="10245" max="10245" width="8.75" style="128" customWidth="1"/>
    <col min="10246" max="10246" width="10.25" style="128" customWidth="1"/>
    <col min="10247" max="10496" width="8.75" style="128"/>
    <col min="10497" max="10497" width="5.125" style="128" customWidth="1"/>
    <col min="10498" max="10498" width="45.125" style="128" customWidth="1"/>
    <col min="10499" max="10499" width="7.125" style="128" customWidth="1"/>
    <col min="10500" max="10500" width="7.75" style="128" customWidth="1"/>
    <col min="10501" max="10501" width="8.75" style="128" customWidth="1"/>
    <col min="10502" max="10502" width="10.25" style="128" customWidth="1"/>
    <col min="10503" max="10752" width="8.75" style="128"/>
    <col min="10753" max="10753" width="5.125" style="128" customWidth="1"/>
    <col min="10754" max="10754" width="45.125" style="128" customWidth="1"/>
    <col min="10755" max="10755" width="7.125" style="128" customWidth="1"/>
    <col min="10756" max="10756" width="7.75" style="128" customWidth="1"/>
    <col min="10757" max="10757" width="8.75" style="128" customWidth="1"/>
    <col min="10758" max="10758" width="10.25" style="128" customWidth="1"/>
    <col min="10759" max="11008" width="8.75" style="128"/>
    <col min="11009" max="11009" width="5.125" style="128" customWidth="1"/>
    <col min="11010" max="11010" width="45.125" style="128" customWidth="1"/>
    <col min="11011" max="11011" width="7.125" style="128" customWidth="1"/>
    <col min="11012" max="11012" width="7.75" style="128" customWidth="1"/>
    <col min="11013" max="11013" width="8.75" style="128" customWidth="1"/>
    <col min="11014" max="11014" width="10.25" style="128" customWidth="1"/>
    <col min="11015" max="11264" width="8.75" style="128"/>
    <col min="11265" max="11265" width="5.125" style="128" customWidth="1"/>
    <col min="11266" max="11266" width="45.125" style="128" customWidth="1"/>
    <col min="11267" max="11267" width="7.125" style="128" customWidth="1"/>
    <col min="11268" max="11268" width="7.75" style="128" customWidth="1"/>
    <col min="11269" max="11269" width="8.75" style="128" customWidth="1"/>
    <col min="11270" max="11270" width="10.25" style="128" customWidth="1"/>
    <col min="11271" max="11520" width="8.75" style="128"/>
    <col min="11521" max="11521" width="5.125" style="128" customWidth="1"/>
    <col min="11522" max="11522" width="45.125" style="128" customWidth="1"/>
    <col min="11523" max="11523" width="7.125" style="128" customWidth="1"/>
    <col min="11524" max="11524" width="7.75" style="128" customWidth="1"/>
    <col min="11525" max="11525" width="8.75" style="128" customWidth="1"/>
    <col min="11526" max="11526" width="10.25" style="128" customWidth="1"/>
    <col min="11527" max="11776" width="8.75" style="128"/>
    <col min="11777" max="11777" width="5.125" style="128" customWidth="1"/>
    <col min="11778" max="11778" width="45.125" style="128" customWidth="1"/>
    <col min="11779" max="11779" width="7.125" style="128" customWidth="1"/>
    <col min="11780" max="11780" width="7.75" style="128" customWidth="1"/>
    <col min="11781" max="11781" width="8.75" style="128" customWidth="1"/>
    <col min="11782" max="11782" width="10.25" style="128" customWidth="1"/>
    <col min="11783" max="12032" width="8.75" style="128"/>
    <col min="12033" max="12033" width="5.125" style="128" customWidth="1"/>
    <col min="12034" max="12034" width="45.125" style="128" customWidth="1"/>
    <col min="12035" max="12035" width="7.125" style="128" customWidth="1"/>
    <col min="12036" max="12036" width="7.75" style="128" customWidth="1"/>
    <col min="12037" max="12037" width="8.75" style="128" customWidth="1"/>
    <col min="12038" max="12038" width="10.25" style="128" customWidth="1"/>
    <col min="12039" max="12288" width="8.75" style="128"/>
    <col min="12289" max="12289" width="5.125" style="128" customWidth="1"/>
    <col min="12290" max="12290" width="45.125" style="128" customWidth="1"/>
    <col min="12291" max="12291" width="7.125" style="128" customWidth="1"/>
    <col min="12292" max="12292" width="7.75" style="128" customWidth="1"/>
    <col min="12293" max="12293" width="8.75" style="128" customWidth="1"/>
    <col min="12294" max="12294" width="10.25" style="128" customWidth="1"/>
    <col min="12295" max="12544" width="8.75" style="128"/>
    <col min="12545" max="12545" width="5.125" style="128" customWidth="1"/>
    <col min="12546" max="12546" width="45.125" style="128" customWidth="1"/>
    <col min="12547" max="12547" width="7.125" style="128" customWidth="1"/>
    <col min="12548" max="12548" width="7.75" style="128" customWidth="1"/>
    <col min="12549" max="12549" width="8.75" style="128" customWidth="1"/>
    <col min="12550" max="12550" width="10.25" style="128" customWidth="1"/>
    <col min="12551" max="12800" width="8.75" style="128"/>
    <col min="12801" max="12801" width="5.125" style="128" customWidth="1"/>
    <col min="12802" max="12802" width="45.125" style="128" customWidth="1"/>
    <col min="12803" max="12803" width="7.125" style="128" customWidth="1"/>
    <col min="12804" max="12804" width="7.75" style="128" customWidth="1"/>
    <col min="12805" max="12805" width="8.75" style="128" customWidth="1"/>
    <col min="12806" max="12806" width="10.25" style="128" customWidth="1"/>
    <col min="12807" max="13056" width="8.75" style="128"/>
    <col min="13057" max="13057" width="5.125" style="128" customWidth="1"/>
    <col min="13058" max="13058" width="45.125" style="128" customWidth="1"/>
    <col min="13059" max="13059" width="7.125" style="128" customWidth="1"/>
    <col min="13060" max="13060" width="7.75" style="128" customWidth="1"/>
    <col min="13061" max="13061" width="8.75" style="128" customWidth="1"/>
    <col min="13062" max="13062" width="10.25" style="128" customWidth="1"/>
    <col min="13063" max="13312" width="8.75" style="128"/>
    <col min="13313" max="13313" width="5.125" style="128" customWidth="1"/>
    <col min="13314" max="13314" width="45.125" style="128" customWidth="1"/>
    <col min="13315" max="13315" width="7.125" style="128" customWidth="1"/>
    <col min="13316" max="13316" width="7.75" style="128" customWidth="1"/>
    <col min="13317" max="13317" width="8.75" style="128" customWidth="1"/>
    <col min="13318" max="13318" width="10.25" style="128" customWidth="1"/>
    <col min="13319" max="13568" width="8.75" style="128"/>
    <col min="13569" max="13569" width="5.125" style="128" customWidth="1"/>
    <col min="13570" max="13570" width="45.125" style="128" customWidth="1"/>
    <col min="13571" max="13571" width="7.125" style="128" customWidth="1"/>
    <col min="13572" max="13572" width="7.75" style="128" customWidth="1"/>
    <col min="13573" max="13573" width="8.75" style="128" customWidth="1"/>
    <col min="13574" max="13574" width="10.25" style="128" customWidth="1"/>
    <col min="13575" max="13824" width="8.75" style="128"/>
    <col min="13825" max="13825" width="5.125" style="128" customWidth="1"/>
    <col min="13826" max="13826" width="45.125" style="128" customWidth="1"/>
    <col min="13827" max="13827" width="7.125" style="128" customWidth="1"/>
    <col min="13828" max="13828" width="7.75" style="128" customWidth="1"/>
    <col min="13829" max="13829" width="8.75" style="128" customWidth="1"/>
    <col min="13830" max="13830" width="10.25" style="128" customWidth="1"/>
    <col min="13831" max="14080" width="8.75" style="128"/>
    <col min="14081" max="14081" width="5.125" style="128" customWidth="1"/>
    <col min="14082" max="14082" width="45.125" style="128" customWidth="1"/>
    <col min="14083" max="14083" width="7.125" style="128" customWidth="1"/>
    <col min="14084" max="14084" width="7.75" style="128" customWidth="1"/>
    <col min="14085" max="14085" width="8.75" style="128" customWidth="1"/>
    <col min="14086" max="14086" width="10.25" style="128" customWidth="1"/>
    <col min="14087" max="14336" width="8.75" style="128"/>
    <col min="14337" max="14337" width="5.125" style="128" customWidth="1"/>
    <col min="14338" max="14338" width="45.125" style="128" customWidth="1"/>
    <col min="14339" max="14339" width="7.125" style="128" customWidth="1"/>
    <col min="14340" max="14340" width="7.75" style="128" customWidth="1"/>
    <col min="14341" max="14341" width="8.75" style="128" customWidth="1"/>
    <col min="14342" max="14342" width="10.25" style="128" customWidth="1"/>
    <col min="14343" max="14592" width="8.75" style="128"/>
    <col min="14593" max="14593" width="5.125" style="128" customWidth="1"/>
    <col min="14594" max="14594" width="45.125" style="128" customWidth="1"/>
    <col min="14595" max="14595" width="7.125" style="128" customWidth="1"/>
    <col min="14596" max="14596" width="7.75" style="128" customWidth="1"/>
    <col min="14597" max="14597" width="8.75" style="128" customWidth="1"/>
    <col min="14598" max="14598" width="10.25" style="128" customWidth="1"/>
    <col min="14599" max="14848" width="8.75" style="128"/>
    <col min="14849" max="14849" width="5.125" style="128" customWidth="1"/>
    <col min="14850" max="14850" width="45.125" style="128" customWidth="1"/>
    <col min="14851" max="14851" width="7.125" style="128" customWidth="1"/>
    <col min="14852" max="14852" width="7.75" style="128" customWidth="1"/>
    <col min="14853" max="14853" width="8.75" style="128" customWidth="1"/>
    <col min="14854" max="14854" width="10.25" style="128" customWidth="1"/>
    <col min="14855" max="15104" width="8.75" style="128"/>
    <col min="15105" max="15105" width="5.125" style="128" customWidth="1"/>
    <col min="15106" max="15106" width="45.125" style="128" customWidth="1"/>
    <col min="15107" max="15107" width="7.125" style="128" customWidth="1"/>
    <col min="15108" max="15108" width="7.75" style="128" customWidth="1"/>
    <col min="15109" max="15109" width="8.75" style="128" customWidth="1"/>
    <col min="15110" max="15110" width="10.25" style="128" customWidth="1"/>
    <col min="15111" max="15360" width="8.75" style="128"/>
    <col min="15361" max="15361" width="5.125" style="128" customWidth="1"/>
    <col min="15362" max="15362" width="45.125" style="128" customWidth="1"/>
    <col min="15363" max="15363" width="7.125" style="128" customWidth="1"/>
    <col min="15364" max="15364" width="7.75" style="128" customWidth="1"/>
    <col min="15365" max="15365" width="8.75" style="128" customWidth="1"/>
    <col min="15366" max="15366" width="10.25" style="128" customWidth="1"/>
    <col min="15367" max="15616" width="8.75" style="128"/>
    <col min="15617" max="15617" width="5.125" style="128" customWidth="1"/>
    <col min="15618" max="15618" width="45.125" style="128" customWidth="1"/>
    <col min="15619" max="15619" width="7.125" style="128" customWidth="1"/>
    <col min="15620" max="15620" width="7.75" style="128" customWidth="1"/>
    <col min="15621" max="15621" width="8.75" style="128" customWidth="1"/>
    <col min="15622" max="15622" width="10.25" style="128" customWidth="1"/>
    <col min="15623" max="15872" width="8.75" style="128"/>
    <col min="15873" max="15873" width="5.125" style="128" customWidth="1"/>
    <col min="15874" max="15874" width="45.125" style="128" customWidth="1"/>
    <col min="15875" max="15875" width="7.125" style="128" customWidth="1"/>
    <col min="15876" max="15876" width="7.75" style="128" customWidth="1"/>
    <col min="15877" max="15877" width="8.75" style="128" customWidth="1"/>
    <col min="15878" max="15878" width="10.25" style="128" customWidth="1"/>
    <col min="15879" max="16128" width="8.75" style="128"/>
    <col min="16129" max="16129" width="5.125" style="128" customWidth="1"/>
    <col min="16130" max="16130" width="45.125" style="128" customWidth="1"/>
    <col min="16131" max="16131" width="7.125" style="128" customWidth="1"/>
    <col min="16132" max="16132" width="7.75" style="128" customWidth="1"/>
    <col min="16133" max="16133" width="8.75" style="128" customWidth="1"/>
    <col min="16134" max="16134" width="10.25" style="128" customWidth="1"/>
    <col min="16135" max="16384" width="8.75" style="128"/>
  </cols>
  <sheetData>
    <row r="1" spans="1:9" ht="13.5">
      <c r="A1" s="269"/>
      <c r="B1" s="317"/>
      <c r="C1" s="271"/>
      <c r="D1" s="319"/>
      <c r="E1" s="273"/>
      <c r="F1" s="274"/>
    </row>
    <row r="2" spans="1:9" ht="13.5">
      <c r="A2" s="301" t="e">
        <f>#REF!</f>
        <v>#REF!</v>
      </c>
      <c r="B2" s="980" t="s">
        <v>709</v>
      </c>
      <c r="C2" s="471"/>
      <c r="D2" s="472"/>
      <c r="E2" s="473"/>
      <c r="F2" s="357"/>
    </row>
    <row r="3" spans="1:9" ht="14.25" thickBot="1">
      <c r="A3" s="302" t="e">
        <f>#REF!</f>
        <v>#REF!</v>
      </c>
      <c r="B3" s="303"/>
      <c r="C3" s="525"/>
      <c r="D3" s="323"/>
      <c r="E3" s="324"/>
      <c r="F3" s="324" t="e">
        <f>#REF!</f>
        <v>#REF!</v>
      </c>
    </row>
    <row r="4" spans="1:9">
      <c r="A4" s="275"/>
      <c r="B4" s="275"/>
      <c r="C4" s="280"/>
      <c r="D4" s="327"/>
      <c r="E4" s="282"/>
      <c r="F4" s="274"/>
    </row>
    <row r="5" spans="1:9" ht="25.5">
      <c r="A5" s="526" t="s">
        <v>353</v>
      </c>
      <c r="B5" s="329" t="s">
        <v>354</v>
      </c>
      <c r="C5" s="280"/>
      <c r="D5" s="336" t="s">
        <v>4</v>
      </c>
      <c r="E5" s="337" t="s">
        <v>194</v>
      </c>
      <c r="F5" s="336" t="s">
        <v>195</v>
      </c>
    </row>
    <row r="6" spans="1:9">
      <c r="A6" s="483"/>
      <c r="B6" s="276"/>
      <c r="C6" s="280"/>
      <c r="D6" s="327"/>
      <c r="E6" s="282"/>
      <c r="F6" s="274"/>
    </row>
    <row r="7" spans="1:9">
      <c r="A7" s="483"/>
      <c r="B7" s="309" t="s">
        <v>355</v>
      </c>
      <c r="C7" s="280"/>
      <c r="D7" s="327"/>
      <c r="E7" s="1074"/>
      <c r="F7" s="1075"/>
    </row>
    <row r="8" spans="1:9" ht="25.5">
      <c r="A8" s="483"/>
      <c r="B8" s="309" t="s">
        <v>356</v>
      </c>
      <c r="C8" s="280"/>
      <c r="D8" s="327"/>
      <c r="E8" s="1074"/>
      <c r="F8" s="1075"/>
    </row>
    <row r="9" spans="1:9" ht="13.5" thickBot="1">
      <c r="A9" s="483"/>
      <c r="B9" s="309" t="s">
        <v>357</v>
      </c>
      <c r="C9" s="280"/>
      <c r="D9" s="327"/>
      <c r="E9" s="1074"/>
      <c r="F9" s="1075"/>
    </row>
    <row r="10" spans="1:9" ht="39" thickBot="1">
      <c r="A10" s="483"/>
      <c r="B10" s="527" t="s">
        <v>358</v>
      </c>
      <c r="C10" s="280"/>
      <c r="D10" s="327"/>
      <c r="E10" s="1074"/>
      <c r="F10" s="1075"/>
    </row>
    <row r="11" spans="1:9" ht="63.75">
      <c r="A11" s="483"/>
      <c r="B11" s="309" t="s">
        <v>359</v>
      </c>
      <c r="C11" s="280"/>
      <c r="D11" s="327"/>
      <c r="E11" s="1074"/>
      <c r="F11" s="1075"/>
    </row>
    <row r="12" spans="1:9">
      <c r="A12" s="483"/>
      <c r="B12" s="309" t="s">
        <v>360</v>
      </c>
      <c r="C12" s="280"/>
      <c r="D12" s="327"/>
      <c r="E12" s="1074"/>
      <c r="F12" s="1075"/>
    </row>
    <row r="13" spans="1:9">
      <c r="A13" s="483"/>
      <c r="B13" s="309"/>
      <c r="C13" s="280"/>
      <c r="D13" s="327"/>
      <c r="E13" s="1074"/>
      <c r="F13" s="1075"/>
    </row>
    <row r="14" spans="1:9">
      <c r="A14" s="296"/>
      <c r="B14" s="528"/>
      <c r="C14" s="529"/>
      <c r="D14" s="475"/>
      <c r="E14" s="1080"/>
      <c r="F14" s="1085"/>
    </row>
    <row r="15" spans="1:9" ht="15.75">
      <c r="A15" s="343" t="s">
        <v>11</v>
      </c>
      <c r="B15" s="373" t="s">
        <v>361</v>
      </c>
      <c r="C15" s="280"/>
      <c r="D15" s="327"/>
      <c r="E15" s="1074"/>
      <c r="F15" s="1075"/>
    </row>
    <row r="16" spans="1:9" s="274" customFormat="1" ht="15.75">
      <c r="A16" s="345"/>
      <c r="B16" s="309" t="s">
        <v>203</v>
      </c>
      <c r="C16" s="326"/>
      <c r="D16" s="336"/>
      <c r="E16" s="1047"/>
      <c r="F16" s="1048"/>
      <c r="G16" s="275"/>
      <c r="H16" s="276"/>
      <c r="I16" s="275"/>
    </row>
    <row r="17" spans="1:9" ht="30" customHeight="1">
      <c r="A17" s="374"/>
      <c r="B17" s="309" t="s">
        <v>362</v>
      </c>
      <c r="C17" s="280"/>
      <c r="D17" s="327"/>
      <c r="E17" s="1074"/>
      <c r="F17" s="1075"/>
    </row>
    <row r="18" spans="1:9">
      <c r="A18" s="492"/>
      <c r="B18" s="348" t="s">
        <v>363</v>
      </c>
      <c r="C18" s="530" t="s">
        <v>44</v>
      </c>
      <c r="D18" s="531">
        <v>1</v>
      </c>
      <c r="E18" s="1086"/>
      <c r="F18" s="1059"/>
    </row>
    <row r="19" spans="1:9">
      <c r="A19" s="532"/>
      <c r="B19" s="533"/>
      <c r="C19" s="533"/>
      <c r="D19" s="533"/>
      <c r="E19" s="1087"/>
      <c r="F19" s="1088"/>
    </row>
    <row r="20" spans="1:9" ht="15.75">
      <c r="A20" s="343" t="s">
        <v>12</v>
      </c>
      <c r="B20" s="373" t="s">
        <v>364</v>
      </c>
      <c r="C20" s="280"/>
      <c r="D20" s="327"/>
      <c r="E20" s="1074"/>
      <c r="F20" s="1075"/>
    </row>
    <row r="21" spans="1:9" s="274" customFormat="1" ht="15.75">
      <c r="A21" s="345"/>
      <c r="B21" s="309" t="s">
        <v>203</v>
      </c>
      <c r="C21" s="326"/>
      <c r="D21" s="336"/>
      <c r="E21" s="1047"/>
      <c r="F21" s="1048"/>
      <c r="G21" s="275"/>
      <c r="H21" s="276"/>
      <c r="I21" s="275"/>
    </row>
    <row r="22" spans="1:9" ht="33" customHeight="1">
      <c r="A22" s="374"/>
      <c r="B22" s="309" t="s">
        <v>365</v>
      </c>
      <c r="C22" s="280"/>
      <c r="D22" s="327"/>
      <c r="E22" s="1074"/>
      <c r="F22" s="1075"/>
    </row>
    <row r="23" spans="1:9">
      <c r="A23" s="492"/>
      <c r="B23" s="348" t="s">
        <v>363</v>
      </c>
      <c r="C23" s="530" t="s">
        <v>44</v>
      </c>
      <c r="D23" s="531">
        <v>1</v>
      </c>
      <c r="E23" s="1086"/>
      <c r="F23" s="1059"/>
    </row>
    <row r="24" spans="1:9">
      <c r="A24" s="532"/>
      <c r="B24" s="533"/>
      <c r="C24" s="533"/>
      <c r="D24" s="533"/>
      <c r="E24" s="1087"/>
      <c r="F24" s="1088"/>
    </row>
    <row r="25" spans="1:9" ht="15.75">
      <c r="A25" s="343" t="s">
        <v>13</v>
      </c>
      <c r="B25" s="534" t="s">
        <v>366</v>
      </c>
      <c r="C25" s="280"/>
      <c r="D25" s="327"/>
      <c r="E25" s="1074"/>
      <c r="F25" s="1075"/>
    </row>
    <row r="26" spans="1:9" s="274" customFormat="1" ht="15.75">
      <c r="A26" s="345"/>
      <c r="B26" s="309" t="s">
        <v>367</v>
      </c>
      <c r="C26" s="326"/>
      <c r="D26" s="336"/>
      <c r="E26" s="1047"/>
      <c r="F26" s="1048"/>
      <c r="G26" s="275"/>
      <c r="H26" s="276"/>
      <c r="I26" s="275"/>
    </row>
    <row r="27" spans="1:9" ht="42" customHeight="1">
      <c r="A27" s="374"/>
      <c r="B27" s="535" t="s">
        <v>368</v>
      </c>
      <c r="C27" s="280"/>
      <c r="D27" s="327"/>
      <c r="E27" s="1074"/>
      <c r="F27" s="1075"/>
    </row>
    <row r="28" spans="1:9">
      <c r="A28" s="492"/>
      <c r="B28" s="348" t="s">
        <v>369</v>
      </c>
      <c r="C28" s="530" t="s">
        <v>44</v>
      </c>
      <c r="D28" s="531">
        <v>2</v>
      </c>
      <c r="E28" s="1086"/>
      <c r="F28" s="1059"/>
    </row>
    <row r="29" spans="1:9">
      <c r="A29" s="520"/>
      <c r="B29" s="306"/>
      <c r="C29" s="306"/>
      <c r="D29" s="306"/>
      <c r="E29" s="1089"/>
      <c r="F29" s="1090"/>
    </row>
    <row r="30" spans="1:9" s="274" customFormat="1" ht="15.75">
      <c r="A30" s="343" t="s">
        <v>14</v>
      </c>
      <c r="B30" s="344" t="s">
        <v>370</v>
      </c>
      <c r="C30" s="326"/>
      <c r="D30" s="336"/>
      <c r="E30" s="1047"/>
      <c r="F30" s="1048"/>
      <c r="G30" s="275"/>
      <c r="H30" s="276"/>
      <c r="I30" s="275"/>
    </row>
    <row r="31" spans="1:9" s="274" customFormat="1" ht="42.75" customHeight="1">
      <c r="A31" s="345"/>
      <c r="B31" s="309" t="s">
        <v>371</v>
      </c>
      <c r="C31" s="326"/>
      <c r="D31" s="336"/>
      <c r="E31" s="1047"/>
      <c r="F31" s="1048"/>
      <c r="G31" s="275"/>
      <c r="H31" s="276"/>
      <c r="I31" s="275"/>
    </row>
    <row r="32" spans="1:9" s="274" customFormat="1" ht="15.75">
      <c r="A32" s="345"/>
      <c r="B32" s="309" t="s">
        <v>203</v>
      </c>
      <c r="C32" s="326"/>
      <c r="D32" s="336"/>
      <c r="E32" s="1047"/>
      <c r="F32" s="1048"/>
      <c r="G32" s="275"/>
      <c r="H32" s="276"/>
      <c r="I32" s="275"/>
    </row>
    <row r="33" spans="1:9" s="274" customFormat="1" ht="15.75">
      <c r="A33" s="345"/>
      <c r="B33" s="346" t="s">
        <v>372</v>
      </c>
      <c r="C33" s="326" t="s">
        <v>44</v>
      </c>
      <c r="D33" s="336">
        <v>5</v>
      </c>
      <c r="E33" s="1047"/>
      <c r="F33" s="1049"/>
      <c r="G33" s="275"/>
      <c r="H33" s="276"/>
      <c r="I33" s="275"/>
    </row>
    <row r="34" spans="1:9" s="274" customFormat="1" ht="15.75">
      <c r="A34" s="345"/>
      <c r="B34" s="309" t="s">
        <v>206</v>
      </c>
      <c r="C34" s="326"/>
      <c r="D34" s="336"/>
      <c r="E34" s="1047"/>
      <c r="F34" s="1048"/>
      <c r="G34" s="275"/>
      <c r="H34" s="276"/>
      <c r="I34" s="275"/>
    </row>
    <row r="35" spans="1:9" s="274" customFormat="1" ht="15.75">
      <c r="A35" s="345"/>
      <c r="B35" s="346" t="s">
        <v>372</v>
      </c>
      <c r="C35" s="326" t="s">
        <v>44</v>
      </c>
      <c r="D35" s="336">
        <v>3</v>
      </c>
      <c r="E35" s="1047"/>
      <c r="F35" s="1049"/>
      <c r="G35" s="275"/>
      <c r="H35" s="276"/>
      <c r="I35" s="275"/>
    </row>
    <row r="36" spans="1:9" s="274" customFormat="1" ht="15.75">
      <c r="A36" s="345"/>
      <c r="B36" s="346" t="s">
        <v>373</v>
      </c>
      <c r="C36" s="326" t="s">
        <v>44</v>
      </c>
      <c r="D36" s="336">
        <v>2</v>
      </c>
      <c r="E36" s="1047"/>
      <c r="F36" s="1049"/>
      <c r="G36" s="275"/>
      <c r="H36" s="276"/>
      <c r="I36" s="275"/>
    </row>
    <row r="37" spans="1:9" s="274" customFormat="1" ht="13.5" customHeight="1">
      <c r="A37" s="347"/>
      <c r="B37" s="348" t="s">
        <v>363</v>
      </c>
      <c r="C37" s="349"/>
      <c r="D37" s="350"/>
      <c r="E37" s="1050"/>
      <c r="F37" s="1051"/>
      <c r="G37" s="275"/>
      <c r="H37" s="276"/>
      <c r="I37" s="275"/>
    </row>
    <row r="38" spans="1:9" s="274" customFormat="1" ht="15.75">
      <c r="A38" s="351"/>
      <c r="B38" s="346"/>
      <c r="C38" s="326"/>
      <c r="D38" s="336"/>
      <c r="E38" s="1047"/>
      <c r="F38" s="1048"/>
      <c r="G38" s="275"/>
      <c r="H38" s="276"/>
      <c r="I38" s="275"/>
    </row>
    <row r="39" spans="1:9" s="274" customFormat="1" ht="25.5">
      <c r="A39" s="343" t="s">
        <v>48</v>
      </c>
      <c r="B39" s="344" t="s">
        <v>374</v>
      </c>
      <c r="C39" s="326"/>
      <c r="D39" s="336"/>
      <c r="E39" s="1047"/>
      <c r="F39" s="1048"/>
      <c r="G39" s="275"/>
      <c r="H39" s="276"/>
      <c r="I39" s="275"/>
    </row>
    <row r="40" spans="1:9" s="274" customFormat="1" ht="25.5">
      <c r="A40" s="352"/>
      <c r="B40" s="536" t="s">
        <v>375</v>
      </c>
      <c r="C40" s="375"/>
      <c r="D40" s="375"/>
      <c r="E40" s="1047"/>
      <c r="F40" s="1048"/>
      <c r="G40" s="275"/>
      <c r="H40" s="276"/>
      <c r="I40" s="275"/>
    </row>
    <row r="41" spans="1:9" s="274" customFormat="1" ht="13.5" customHeight="1">
      <c r="A41" s="352"/>
      <c r="B41" s="537" t="s">
        <v>376</v>
      </c>
      <c r="C41" s="494"/>
      <c r="D41" s="538"/>
      <c r="E41" s="1091"/>
      <c r="F41" s="1092"/>
      <c r="G41" s="275"/>
      <c r="H41" s="276"/>
      <c r="I41" s="275"/>
    </row>
    <row r="42" spans="1:9" s="274" customFormat="1" ht="15.75">
      <c r="A42" s="352"/>
      <c r="B42" s="353" t="s">
        <v>234</v>
      </c>
      <c r="C42" s="349" t="s">
        <v>235</v>
      </c>
      <c r="D42" s="350">
        <v>12</v>
      </c>
      <c r="E42" s="1050"/>
      <c r="F42" s="1052"/>
      <c r="G42" s="275"/>
      <c r="H42" s="276"/>
      <c r="I42" s="275"/>
    </row>
    <row r="43" spans="1:9" s="274" customFormat="1" ht="15.75">
      <c r="A43" s="347"/>
      <c r="B43" s="353" t="s">
        <v>236</v>
      </c>
      <c r="C43" s="349" t="s">
        <v>235</v>
      </c>
      <c r="D43" s="350">
        <v>12</v>
      </c>
      <c r="E43" s="1050"/>
      <c r="F43" s="1052"/>
      <c r="G43" s="275"/>
      <c r="H43" s="276"/>
      <c r="I43" s="275"/>
    </row>
    <row r="44" spans="1:9" s="274" customFormat="1" ht="15.75">
      <c r="A44" s="351"/>
      <c r="B44" s="346"/>
      <c r="C44" s="326"/>
      <c r="D44" s="336"/>
      <c r="E44" s="1047"/>
      <c r="F44" s="1048"/>
      <c r="G44" s="275"/>
      <c r="H44" s="276"/>
      <c r="I44" s="275"/>
    </row>
    <row r="45" spans="1:9" s="274" customFormat="1" ht="15.75">
      <c r="A45" s="343" t="s">
        <v>50</v>
      </c>
      <c r="B45" s="539" t="s">
        <v>377</v>
      </c>
      <c r="C45" s="326"/>
      <c r="D45" s="336"/>
      <c r="E45" s="1047"/>
      <c r="F45" s="1048"/>
      <c r="G45" s="275"/>
      <c r="H45" s="276"/>
      <c r="I45" s="275"/>
    </row>
    <row r="46" spans="1:9" s="274" customFormat="1" ht="55.5" customHeight="1">
      <c r="A46" s="352"/>
      <c r="B46" s="354" t="s">
        <v>378</v>
      </c>
      <c r="E46" s="1047"/>
      <c r="F46" s="1048"/>
      <c r="G46" s="275"/>
      <c r="H46" s="276"/>
      <c r="I46" s="275"/>
    </row>
    <row r="47" spans="1:9" s="274" customFormat="1" ht="13.5" customHeight="1">
      <c r="A47" s="352"/>
      <c r="B47" s="537" t="s">
        <v>376</v>
      </c>
      <c r="C47" s="494"/>
      <c r="D47" s="538"/>
      <c r="E47" s="1091"/>
      <c r="F47" s="1092"/>
      <c r="G47" s="275"/>
      <c r="H47" s="276"/>
      <c r="I47" s="275"/>
    </row>
    <row r="48" spans="1:9" s="274" customFormat="1" ht="15.75">
      <c r="A48" s="352"/>
      <c r="B48" s="353" t="s">
        <v>379</v>
      </c>
      <c r="C48" s="349" t="s">
        <v>235</v>
      </c>
      <c r="D48" s="350">
        <v>1</v>
      </c>
      <c r="E48" s="1050"/>
      <c r="F48" s="1052"/>
      <c r="G48" s="275"/>
      <c r="H48" s="276"/>
      <c r="I48" s="275"/>
    </row>
    <row r="49" spans="1:9" s="274" customFormat="1" ht="15.75">
      <c r="A49" s="352"/>
      <c r="B49" s="353" t="s">
        <v>380</v>
      </c>
      <c r="C49" s="349" t="s">
        <v>235</v>
      </c>
      <c r="D49" s="350">
        <v>2</v>
      </c>
      <c r="E49" s="1050"/>
      <c r="F49" s="1052"/>
      <c r="G49" s="275"/>
      <c r="H49" s="276"/>
      <c r="I49" s="275"/>
    </row>
    <row r="50" spans="1:9" s="274" customFormat="1" ht="15.75">
      <c r="A50" s="352"/>
      <c r="B50" s="353" t="s">
        <v>381</v>
      </c>
      <c r="C50" s="349" t="s">
        <v>235</v>
      </c>
      <c r="D50" s="350">
        <v>3</v>
      </c>
      <c r="E50" s="1050"/>
      <c r="F50" s="1052"/>
      <c r="G50" s="275"/>
      <c r="H50" s="276"/>
      <c r="I50" s="275"/>
    </row>
    <row r="51" spans="1:9" s="274" customFormat="1" ht="15.75">
      <c r="A51" s="347"/>
      <c r="B51" s="353" t="s">
        <v>382</v>
      </c>
      <c r="C51" s="349" t="s">
        <v>235</v>
      </c>
      <c r="D51" s="350">
        <v>2</v>
      </c>
      <c r="E51" s="1050"/>
      <c r="F51" s="1052"/>
      <c r="G51" s="275"/>
      <c r="H51" s="276"/>
      <c r="I51" s="275"/>
    </row>
    <row r="52" spans="1:9">
      <c r="A52" s="532"/>
      <c r="B52" s="533"/>
      <c r="C52" s="533"/>
      <c r="D52" s="533"/>
      <c r="E52" s="1087"/>
      <c r="F52" s="1088"/>
    </row>
    <row r="53" spans="1:9" s="274" customFormat="1" ht="15.75">
      <c r="A53" s="343" t="s">
        <v>52</v>
      </c>
      <c r="B53" s="539" t="s">
        <v>383</v>
      </c>
      <c r="C53" s="326"/>
      <c r="D53" s="336"/>
      <c r="E53" s="1047"/>
      <c r="F53" s="1048"/>
      <c r="G53" s="275"/>
      <c r="H53" s="276"/>
      <c r="I53" s="275"/>
    </row>
    <row r="54" spans="1:9" s="274" customFormat="1" ht="29.25" customHeight="1">
      <c r="A54" s="352"/>
      <c r="B54" s="354" t="s">
        <v>384</v>
      </c>
      <c r="E54" s="1047"/>
      <c r="F54" s="1048"/>
      <c r="G54" s="275"/>
      <c r="H54" s="276"/>
      <c r="I54" s="275"/>
    </row>
    <row r="55" spans="1:9" s="274" customFormat="1" ht="13.5" customHeight="1">
      <c r="A55" s="352"/>
      <c r="B55" s="537" t="s">
        <v>376</v>
      </c>
      <c r="C55" s="494"/>
      <c r="D55" s="538"/>
      <c r="E55" s="1091"/>
      <c r="F55" s="1092"/>
      <c r="G55" s="275"/>
      <c r="H55" s="276"/>
      <c r="I55" s="275"/>
    </row>
    <row r="56" spans="1:9" s="274" customFormat="1" ht="15.75">
      <c r="A56" s="347"/>
      <c r="B56" s="353" t="s">
        <v>385</v>
      </c>
      <c r="C56" s="349" t="s">
        <v>235</v>
      </c>
      <c r="D56" s="350">
        <v>12</v>
      </c>
      <c r="E56" s="1050"/>
      <c r="F56" s="1052"/>
      <c r="G56" s="275"/>
      <c r="H56" s="276"/>
      <c r="I56" s="275"/>
    </row>
    <row r="57" spans="1:9">
      <c r="A57" s="532"/>
      <c r="B57" s="533"/>
      <c r="C57" s="533"/>
      <c r="D57" s="533"/>
      <c r="E57" s="1087"/>
      <c r="F57" s="1088"/>
    </row>
    <row r="58" spans="1:9" s="274" customFormat="1" ht="15.75">
      <c r="A58" s="343" t="s">
        <v>54</v>
      </c>
      <c r="B58" s="539" t="s">
        <v>386</v>
      </c>
      <c r="C58" s="326"/>
      <c r="D58" s="336"/>
      <c r="E58" s="1047"/>
      <c r="F58" s="1048"/>
      <c r="G58" s="275"/>
      <c r="H58" s="276"/>
      <c r="I58" s="275"/>
    </row>
    <row r="59" spans="1:9" s="274" customFormat="1" ht="29.25" customHeight="1">
      <c r="A59" s="352"/>
      <c r="B59" s="354" t="s">
        <v>387</v>
      </c>
      <c r="E59" s="1047"/>
      <c r="F59" s="1048"/>
      <c r="G59" s="275"/>
      <c r="H59" s="276"/>
      <c r="I59" s="275"/>
    </row>
    <row r="60" spans="1:9" s="274" customFormat="1" ht="13.5" customHeight="1">
      <c r="A60" s="352"/>
      <c r="B60" s="537" t="s">
        <v>376</v>
      </c>
      <c r="C60" s="494"/>
      <c r="D60" s="538"/>
      <c r="E60" s="1091"/>
      <c r="F60" s="1092"/>
      <c r="G60" s="275"/>
      <c r="H60" s="276"/>
      <c r="I60" s="275"/>
    </row>
    <row r="61" spans="1:9" s="274" customFormat="1" ht="15.75">
      <c r="A61" s="347"/>
      <c r="B61" s="353" t="s">
        <v>388</v>
      </c>
      <c r="C61" s="349" t="s">
        <v>235</v>
      </c>
      <c r="D61" s="350">
        <v>1</v>
      </c>
      <c r="E61" s="1050"/>
      <c r="F61" s="1052"/>
      <c r="G61" s="275"/>
      <c r="H61" s="276"/>
      <c r="I61" s="275"/>
    </row>
    <row r="62" spans="1:9">
      <c r="A62" s="532"/>
      <c r="B62" s="533"/>
      <c r="C62" s="533"/>
      <c r="D62" s="533"/>
      <c r="E62" s="1087"/>
      <c r="F62" s="1088"/>
    </row>
    <row r="63" spans="1:9" ht="16.5">
      <c r="A63" s="540" t="str">
        <f>A5</f>
        <v>IV.</v>
      </c>
      <c r="B63" s="378" t="str">
        <f>B5</f>
        <v>STOLARSKI RADOVI</v>
      </c>
      <c r="C63" s="541"/>
      <c r="D63" s="541"/>
      <c r="E63" s="1093"/>
      <c r="F63" s="1094"/>
    </row>
    <row r="64" spans="1:9" ht="16.5">
      <c r="A64" s="541"/>
      <c r="B64" s="378" t="s">
        <v>389</v>
      </c>
      <c r="C64" s="542"/>
      <c r="D64" s="384"/>
      <c r="E64" s="1095"/>
      <c r="F64" s="1096"/>
    </row>
  </sheetData>
  <sheetProtection algorithmName="SHA-512" hashValue="lFbbRdJMVn5ZXRh/iocKEWKVGdvAukQAgumIVqXFMkbIK3RMcwIZR7aTpsKtcEVxcrBskrJp4CvUwNk8ynk+QQ==" saltValue="pBUqlhvytrFc27r+sPzi9A==" spinCount="100000" sheet="1" objects="1" scenarios="1"/>
  <printOptions horizontalCentered="1"/>
  <pageMargins left="0.59055118110236227" right="0.39370078740157483" top="0.55118110236220474" bottom="0.8" header="0.51181102362204722" footer="0.51181102362204722"/>
  <pageSetup paperSize="9" scale="90" orientation="portrait" verticalDpi="597" r:id="rId1"/>
  <headerFooter alignWithMargins="0">
    <oddFooter>&amp;Rstr. &amp;P od &amp;N</oddFooter>
  </headerFooter>
  <rowBreaks count="1" manualBreakCount="1">
    <brk id="29" max="16383" man="1"/>
  </rowBreaks>
</worksheet>
</file>

<file path=xl/worksheets/sheet13.xml><?xml version="1.0" encoding="utf-8"?>
<worksheet xmlns="http://schemas.openxmlformats.org/spreadsheetml/2006/main" xmlns:r="http://schemas.openxmlformats.org/officeDocument/2006/relationships">
  <sheetPr>
    <tabColor theme="9" tint="0.59999389629810485"/>
  </sheetPr>
  <dimension ref="A1:J116"/>
  <sheetViews>
    <sheetView view="pageBreakPreview" zoomScaleNormal="100" zoomScaleSheetLayoutView="100" workbookViewId="0">
      <selection activeCell="B55" sqref="B55"/>
    </sheetView>
  </sheetViews>
  <sheetFormatPr defaultColWidth="8.25" defaultRowHeight="12.75"/>
  <cols>
    <col min="1" max="1" width="5.125" style="274" customWidth="1"/>
    <col min="2" max="2" width="42.375" style="274" customWidth="1"/>
    <col min="3" max="3" width="7.125" style="274" customWidth="1"/>
    <col min="4" max="4" width="7.125" style="288" customWidth="1"/>
    <col min="5" max="5" width="9.125" style="274" customWidth="1"/>
    <col min="6" max="6" width="11.625" style="274" customWidth="1"/>
    <col min="7" max="7" width="6.375" style="296" customWidth="1"/>
    <col min="8" max="8" width="11.75" style="489" customWidth="1"/>
    <col min="9" max="9" width="10.875" style="296" customWidth="1"/>
    <col min="10" max="10" width="8.25" style="375"/>
    <col min="11" max="256" width="8.25" style="274"/>
    <col min="257" max="257" width="5.125" style="274" customWidth="1"/>
    <col min="258" max="258" width="42.375" style="274" customWidth="1"/>
    <col min="259" max="260" width="7.125" style="274" customWidth="1"/>
    <col min="261" max="261" width="9.125" style="274" customWidth="1"/>
    <col min="262" max="262" width="11.625" style="274" customWidth="1"/>
    <col min="263" max="263" width="6.375" style="274" customWidth="1"/>
    <col min="264" max="264" width="11.75" style="274" customWidth="1"/>
    <col min="265" max="265" width="10.875" style="274" customWidth="1"/>
    <col min="266" max="512" width="8.25" style="274"/>
    <col min="513" max="513" width="5.125" style="274" customWidth="1"/>
    <col min="514" max="514" width="42.375" style="274" customWidth="1"/>
    <col min="515" max="516" width="7.125" style="274" customWidth="1"/>
    <col min="517" max="517" width="9.125" style="274" customWidth="1"/>
    <col min="518" max="518" width="11.625" style="274" customWidth="1"/>
    <col min="519" max="519" width="6.375" style="274" customWidth="1"/>
    <col min="520" max="520" width="11.75" style="274" customWidth="1"/>
    <col min="521" max="521" width="10.875" style="274" customWidth="1"/>
    <col min="522" max="768" width="8.25" style="274"/>
    <col min="769" max="769" width="5.125" style="274" customWidth="1"/>
    <col min="770" max="770" width="42.375" style="274" customWidth="1"/>
    <col min="771" max="772" width="7.125" style="274" customWidth="1"/>
    <col min="773" max="773" width="9.125" style="274" customWidth="1"/>
    <col min="774" max="774" width="11.625" style="274" customWidth="1"/>
    <col min="775" max="775" width="6.375" style="274" customWidth="1"/>
    <col min="776" max="776" width="11.75" style="274" customWidth="1"/>
    <col min="777" max="777" width="10.875" style="274" customWidth="1"/>
    <col min="778" max="1024" width="8.25" style="274"/>
    <col min="1025" max="1025" width="5.125" style="274" customWidth="1"/>
    <col min="1026" max="1026" width="42.375" style="274" customWidth="1"/>
    <col min="1027" max="1028" width="7.125" style="274" customWidth="1"/>
    <col min="1029" max="1029" width="9.125" style="274" customWidth="1"/>
    <col min="1030" max="1030" width="11.625" style="274" customWidth="1"/>
    <col min="1031" max="1031" width="6.375" style="274" customWidth="1"/>
    <col min="1032" max="1032" width="11.75" style="274" customWidth="1"/>
    <col min="1033" max="1033" width="10.875" style="274" customWidth="1"/>
    <col min="1034" max="1280" width="8.25" style="274"/>
    <col min="1281" max="1281" width="5.125" style="274" customWidth="1"/>
    <col min="1282" max="1282" width="42.375" style="274" customWidth="1"/>
    <col min="1283" max="1284" width="7.125" style="274" customWidth="1"/>
    <col min="1285" max="1285" width="9.125" style="274" customWidth="1"/>
    <col min="1286" max="1286" width="11.625" style="274" customWidth="1"/>
    <col min="1287" max="1287" width="6.375" style="274" customWidth="1"/>
    <col min="1288" max="1288" width="11.75" style="274" customWidth="1"/>
    <col min="1289" max="1289" width="10.875" style="274" customWidth="1"/>
    <col min="1290" max="1536" width="8.25" style="274"/>
    <col min="1537" max="1537" width="5.125" style="274" customWidth="1"/>
    <col min="1538" max="1538" width="42.375" style="274" customWidth="1"/>
    <col min="1539" max="1540" width="7.125" style="274" customWidth="1"/>
    <col min="1541" max="1541" width="9.125" style="274" customWidth="1"/>
    <col min="1542" max="1542" width="11.625" style="274" customWidth="1"/>
    <col min="1543" max="1543" width="6.375" style="274" customWidth="1"/>
    <col min="1544" max="1544" width="11.75" style="274" customWidth="1"/>
    <col min="1545" max="1545" width="10.875" style="274" customWidth="1"/>
    <col min="1546" max="1792" width="8.25" style="274"/>
    <col min="1793" max="1793" width="5.125" style="274" customWidth="1"/>
    <col min="1794" max="1794" width="42.375" style="274" customWidth="1"/>
    <col min="1795" max="1796" width="7.125" style="274" customWidth="1"/>
    <col min="1797" max="1797" width="9.125" style="274" customWidth="1"/>
    <col min="1798" max="1798" width="11.625" style="274" customWidth="1"/>
    <col min="1799" max="1799" width="6.375" style="274" customWidth="1"/>
    <col min="1800" max="1800" width="11.75" style="274" customWidth="1"/>
    <col min="1801" max="1801" width="10.875" style="274" customWidth="1"/>
    <col min="1802" max="2048" width="8.25" style="274"/>
    <col min="2049" max="2049" width="5.125" style="274" customWidth="1"/>
    <col min="2050" max="2050" width="42.375" style="274" customWidth="1"/>
    <col min="2051" max="2052" width="7.125" style="274" customWidth="1"/>
    <col min="2053" max="2053" width="9.125" style="274" customWidth="1"/>
    <col min="2054" max="2054" width="11.625" style="274" customWidth="1"/>
    <col min="2055" max="2055" width="6.375" style="274" customWidth="1"/>
    <col min="2056" max="2056" width="11.75" style="274" customWidth="1"/>
    <col min="2057" max="2057" width="10.875" style="274" customWidth="1"/>
    <col min="2058" max="2304" width="8.25" style="274"/>
    <col min="2305" max="2305" width="5.125" style="274" customWidth="1"/>
    <col min="2306" max="2306" width="42.375" style="274" customWidth="1"/>
    <col min="2307" max="2308" width="7.125" style="274" customWidth="1"/>
    <col min="2309" max="2309" width="9.125" style="274" customWidth="1"/>
    <col min="2310" max="2310" width="11.625" style="274" customWidth="1"/>
    <col min="2311" max="2311" width="6.375" style="274" customWidth="1"/>
    <col min="2312" max="2312" width="11.75" style="274" customWidth="1"/>
    <col min="2313" max="2313" width="10.875" style="274" customWidth="1"/>
    <col min="2314" max="2560" width="8.25" style="274"/>
    <col min="2561" max="2561" width="5.125" style="274" customWidth="1"/>
    <col min="2562" max="2562" width="42.375" style="274" customWidth="1"/>
    <col min="2563" max="2564" width="7.125" style="274" customWidth="1"/>
    <col min="2565" max="2565" width="9.125" style="274" customWidth="1"/>
    <col min="2566" max="2566" width="11.625" style="274" customWidth="1"/>
    <col min="2567" max="2567" width="6.375" style="274" customWidth="1"/>
    <col min="2568" max="2568" width="11.75" style="274" customWidth="1"/>
    <col min="2569" max="2569" width="10.875" style="274" customWidth="1"/>
    <col min="2570" max="2816" width="8.25" style="274"/>
    <col min="2817" max="2817" width="5.125" style="274" customWidth="1"/>
    <col min="2818" max="2818" width="42.375" style="274" customWidth="1"/>
    <col min="2819" max="2820" width="7.125" style="274" customWidth="1"/>
    <col min="2821" max="2821" width="9.125" style="274" customWidth="1"/>
    <col min="2822" max="2822" width="11.625" style="274" customWidth="1"/>
    <col min="2823" max="2823" width="6.375" style="274" customWidth="1"/>
    <col min="2824" max="2824" width="11.75" style="274" customWidth="1"/>
    <col min="2825" max="2825" width="10.875" style="274" customWidth="1"/>
    <col min="2826" max="3072" width="8.25" style="274"/>
    <col min="3073" max="3073" width="5.125" style="274" customWidth="1"/>
    <col min="3074" max="3074" width="42.375" style="274" customWidth="1"/>
    <col min="3075" max="3076" width="7.125" style="274" customWidth="1"/>
    <col min="3077" max="3077" width="9.125" style="274" customWidth="1"/>
    <col min="3078" max="3078" width="11.625" style="274" customWidth="1"/>
    <col min="3079" max="3079" width="6.375" style="274" customWidth="1"/>
    <col min="3080" max="3080" width="11.75" style="274" customWidth="1"/>
    <col min="3081" max="3081" width="10.875" style="274" customWidth="1"/>
    <col min="3082" max="3328" width="8.25" style="274"/>
    <col min="3329" max="3329" width="5.125" style="274" customWidth="1"/>
    <col min="3330" max="3330" width="42.375" style="274" customWidth="1"/>
    <col min="3331" max="3332" width="7.125" style="274" customWidth="1"/>
    <col min="3333" max="3333" width="9.125" style="274" customWidth="1"/>
    <col min="3334" max="3334" width="11.625" style="274" customWidth="1"/>
    <col min="3335" max="3335" width="6.375" style="274" customWidth="1"/>
    <col min="3336" max="3336" width="11.75" style="274" customWidth="1"/>
    <col min="3337" max="3337" width="10.875" style="274" customWidth="1"/>
    <col min="3338" max="3584" width="8.25" style="274"/>
    <col min="3585" max="3585" width="5.125" style="274" customWidth="1"/>
    <col min="3586" max="3586" width="42.375" style="274" customWidth="1"/>
    <col min="3587" max="3588" width="7.125" style="274" customWidth="1"/>
    <col min="3589" max="3589" width="9.125" style="274" customWidth="1"/>
    <col min="3590" max="3590" width="11.625" style="274" customWidth="1"/>
    <col min="3591" max="3591" width="6.375" style="274" customWidth="1"/>
    <col min="3592" max="3592" width="11.75" style="274" customWidth="1"/>
    <col min="3593" max="3593" width="10.875" style="274" customWidth="1"/>
    <col min="3594" max="3840" width="8.25" style="274"/>
    <col min="3841" max="3841" width="5.125" style="274" customWidth="1"/>
    <col min="3842" max="3842" width="42.375" style="274" customWidth="1"/>
    <col min="3843" max="3844" width="7.125" style="274" customWidth="1"/>
    <col min="3845" max="3845" width="9.125" style="274" customWidth="1"/>
    <col min="3846" max="3846" width="11.625" style="274" customWidth="1"/>
    <col min="3847" max="3847" width="6.375" style="274" customWidth="1"/>
    <col min="3848" max="3848" width="11.75" style="274" customWidth="1"/>
    <col min="3849" max="3849" width="10.875" style="274" customWidth="1"/>
    <col min="3850" max="4096" width="8.25" style="274"/>
    <col min="4097" max="4097" width="5.125" style="274" customWidth="1"/>
    <col min="4098" max="4098" width="42.375" style="274" customWidth="1"/>
    <col min="4099" max="4100" width="7.125" style="274" customWidth="1"/>
    <col min="4101" max="4101" width="9.125" style="274" customWidth="1"/>
    <col min="4102" max="4102" width="11.625" style="274" customWidth="1"/>
    <col min="4103" max="4103" width="6.375" style="274" customWidth="1"/>
    <col min="4104" max="4104" width="11.75" style="274" customWidth="1"/>
    <col min="4105" max="4105" width="10.875" style="274" customWidth="1"/>
    <col min="4106" max="4352" width="8.25" style="274"/>
    <col min="4353" max="4353" width="5.125" style="274" customWidth="1"/>
    <col min="4354" max="4354" width="42.375" style="274" customWidth="1"/>
    <col min="4355" max="4356" width="7.125" style="274" customWidth="1"/>
    <col min="4357" max="4357" width="9.125" style="274" customWidth="1"/>
    <col min="4358" max="4358" width="11.625" style="274" customWidth="1"/>
    <col min="4359" max="4359" width="6.375" style="274" customWidth="1"/>
    <col min="4360" max="4360" width="11.75" style="274" customWidth="1"/>
    <col min="4361" max="4361" width="10.875" style="274" customWidth="1"/>
    <col min="4362" max="4608" width="8.25" style="274"/>
    <col min="4609" max="4609" width="5.125" style="274" customWidth="1"/>
    <col min="4610" max="4610" width="42.375" style="274" customWidth="1"/>
    <col min="4611" max="4612" width="7.125" style="274" customWidth="1"/>
    <col min="4613" max="4613" width="9.125" style="274" customWidth="1"/>
    <col min="4614" max="4614" width="11.625" style="274" customWidth="1"/>
    <col min="4615" max="4615" width="6.375" style="274" customWidth="1"/>
    <col min="4616" max="4616" width="11.75" style="274" customWidth="1"/>
    <col min="4617" max="4617" width="10.875" style="274" customWidth="1"/>
    <col min="4618" max="4864" width="8.25" style="274"/>
    <col min="4865" max="4865" width="5.125" style="274" customWidth="1"/>
    <col min="4866" max="4866" width="42.375" style="274" customWidth="1"/>
    <col min="4867" max="4868" width="7.125" style="274" customWidth="1"/>
    <col min="4869" max="4869" width="9.125" style="274" customWidth="1"/>
    <col min="4870" max="4870" width="11.625" style="274" customWidth="1"/>
    <col min="4871" max="4871" width="6.375" style="274" customWidth="1"/>
    <col min="4872" max="4872" width="11.75" style="274" customWidth="1"/>
    <col min="4873" max="4873" width="10.875" style="274" customWidth="1"/>
    <col min="4874" max="5120" width="8.25" style="274"/>
    <col min="5121" max="5121" width="5.125" style="274" customWidth="1"/>
    <col min="5122" max="5122" width="42.375" style="274" customWidth="1"/>
    <col min="5123" max="5124" width="7.125" style="274" customWidth="1"/>
    <col min="5125" max="5125" width="9.125" style="274" customWidth="1"/>
    <col min="5126" max="5126" width="11.625" style="274" customWidth="1"/>
    <col min="5127" max="5127" width="6.375" style="274" customWidth="1"/>
    <col min="5128" max="5128" width="11.75" style="274" customWidth="1"/>
    <col min="5129" max="5129" width="10.875" style="274" customWidth="1"/>
    <col min="5130" max="5376" width="8.25" style="274"/>
    <col min="5377" max="5377" width="5.125" style="274" customWidth="1"/>
    <col min="5378" max="5378" width="42.375" style="274" customWidth="1"/>
    <col min="5379" max="5380" width="7.125" style="274" customWidth="1"/>
    <col min="5381" max="5381" width="9.125" style="274" customWidth="1"/>
    <col min="5382" max="5382" width="11.625" style="274" customWidth="1"/>
    <col min="5383" max="5383" width="6.375" style="274" customWidth="1"/>
    <col min="5384" max="5384" width="11.75" style="274" customWidth="1"/>
    <col min="5385" max="5385" width="10.875" style="274" customWidth="1"/>
    <col min="5386" max="5632" width="8.25" style="274"/>
    <col min="5633" max="5633" width="5.125" style="274" customWidth="1"/>
    <col min="5634" max="5634" width="42.375" style="274" customWidth="1"/>
    <col min="5635" max="5636" width="7.125" style="274" customWidth="1"/>
    <col min="5637" max="5637" width="9.125" style="274" customWidth="1"/>
    <col min="5638" max="5638" width="11.625" style="274" customWidth="1"/>
    <col min="5639" max="5639" width="6.375" style="274" customWidth="1"/>
    <col min="5640" max="5640" width="11.75" style="274" customWidth="1"/>
    <col min="5641" max="5641" width="10.875" style="274" customWidth="1"/>
    <col min="5642" max="5888" width="8.25" style="274"/>
    <col min="5889" max="5889" width="5.125" style="274" customWidth="1"/>
    <col min="5890" max="5890" width="42.375" style="274" customWidth="1"/>
    <col min="5891" max="5892" width="7.125" style="274" customWidth="1"/>
    <col min="5893" max="5893" width="9.125" style="274" customWidth="1"/>
    <col min="5894" max="5894" width="11.625" style="274" customWidth="1"/>
    <col min="5895" max="5895" width="6.375" style="274" customWidth="1"/>
    <col min="5896" max="5896" width="11.75" style="274" customWidth="1"/>
    <col min="5897" max="5897" width="10.875" style="274" customWidth="1"/>
    <col min="5898" max="6144" width="8.25" style="274"/>
    <col min="6145" max="6145" width="5.125" style="274" customWidth="1"/>
    <col min="6146" max="6146" width="42.375" style="274" customWidth="1"/>
    <col min="6147" max="6148" width="7.125" style="274" customWidth="1"/>
    <col min="6149" max="6149" width="9.125" style="274" customWidth="1"/>
    <col min="6150" max="6150" width="11.625" style="274" customWidth="1"/>
    <col min="6151" max="6151" width="6.375" style="274" customWidth="1"/>
    <col min="6152" max="6152" width="11.75" style="274" customWidth="1"/>
    <col min="6153" max="6153" width="10.875" style="274" customWidth="1"/>
    <col min="6154" max="6400" width="8.25" style="274"/>
    <col min="6401" max="6401" width="5.125" style="274" customWidth="1"/>
    <col min="6402" max="6402" width="42.375" style="274" customWidth="1"/>
    <col min="6403" max="6404" width="7.125" style="274" customWidth="1"/>
    <col min="6405" max="6405" width="9.125" style="274" customWidth="1"/>
    <col min="6406" max="6406" width="11.625" style="274" customWidth="1"/>
    <col min="6407" max="6407" width="6.375" style="274" customWidth="1"/>
    <col min="6408" max="6408" width="11.75" style="274" customWidth="1"/>
    <col min="6409" max="6409" width="10.875" style="274" customWidth="1"/>
    <col min="6410" max="6656" width="8.25" style="274"/>
    <col min="6657" max="6657" width="5.125" style="274" customWidth="1"/>
    <col min="6658" max="6658" width="42.375" style="274" customWidth="1"/>
    <col min="6659" max="6660" width="7.125" style="274" customWidth="1"/>
    <col min="6661" max="6661" width="9.125" style="274" customWidth="1"/>
    <col min="6662" max="6662" width="11.625" style="274" customWidth="1"/>
    <col min="6663" max="6663" width="6.375" style="274" customWidth="1"/>
    <col min="6664" max="6664" width="11.75" style="274" customWidth="1"/>
    <col min="6665" max="6665" width="10.875" style="274" customWidth="1"/>
    <col min="6666" max="6912" width="8.25" style="274"/>
    <col min="6913" max="6913" width="5.125" style="274" customWidth="1"/>
    <col min="6914" max="6914" width="42.375" style="274" customWidth="1"/>
    <col min="6915" max="6916" width="7.125" style="274" customWidth="1"/>
    <col min="6917" max="6917" width="9.125" style="274" customWidth="1"/>
    <col min="6918" max="6918" width="11.625" style="274" customWidth="1"/>
    <col min="6919" max="6919" width="6.375" style="274" customWidth="1"/>
    <col min="6920" max="6920" width="11.75" style="274" customWidth="1"/>
    <col min="6921" max="6921" width="10.875" style="274" customWidth="1"/>
    <col min="6922" max="7168" width="8.25" style="274"/>
    <col min="7169" max="7169" width="5.125" style="274" customWidth="1"/>
    <col min="7170" max="7170" width="42.375" style="274" customWidth="1"/>
    <col min="7171" max="7172" width="7.125" style="274" customWidth="1"/>
    <col min="7173" max="7173" width="9.125" style="274" customWidth="1"/>
    <col min="7174" max="7174" width="11.625" style="274" customWidth="1"/>
    <col min="7175" max="7175" width="6.375" style="274" customWidth="1"/>
    <col min="7176" max="7176" width="11.75" style="274" customWidth="1"/>
    <col min="7177" max="7177" width="10.875" style="274" customWidth="1"/>
    <col min="7178" max="7424" width="8.25" style="274"/>
    <col min="7425" max="7425" width="5.125" style="274" customWidth="1"/>
    <col min="7426" max="7426" width="42.375" style="274" customWidth="1"/>
    <col min="7427" max="7428" width="7.125" style="274" customWidth="1"/>
    <col min="7429" max="7429" width="9.125" style="274" customWidth="1"/>
    <col min="7430" max="7430" width="11.625" style="274" customWidth="1"/>
    <col min="7431" max="7431" width="6.375" style="274" customWidth="1"/>
    <col min="7432" max="7432" width="11.75" style="274" customWidth="1"/>
    <col min="7433" max="7433" width="10.875" style="274" customWidth="1"/>
    <col min="7434" max="7680" width="8.25" style="274"/>
    <col min="7681" max="7681" width="5.125" style="274" customWidth="1"/>
    <col min="7682" max="7682" width="42.375" style="274" customWidth="1"/>
    <col min="7683" max="7684" width="7.125" style="274" customWidth="1"/>
    <col min="7685" max="7685" width="9.125" style="274" customWidth="1"/>
    <col min="7686" max="7686" width="11.625" style="274" customWidth="1"/>
    <col min="7687" max="7687" width="6.375" style="274" customWidth="1"/>
    <col min="7688" max="7688" width="11.75" style="274" customWidth="1"/>
    <col min="7689" max="7689" width="10.875" style="274" customWidth="1"/>
    <col min="7690" max="7936" width="8.25" style="274"/>
    <col min="7937" max="7937" width="5.125" style="274" customWidth="1"/>
    <col min="7938" max="7938" width="42.375" style="274" customWidth="1"/>
    <col min="7939" max="7940" width="7.125" style="274" customWidth="1"/>
    <col min="7941" max="7941" width="9.125" style="274" customWidth="1"/>
    <col min="7942" max="7942" width="11.625" style="274" customWidth="1"/>
    <col min="7943" max="7943" width="6.375" style="274" customWidth="1"/>
    <col min="7944" max="7944" width="11.75" style="274" customWidth="1"/>
    <col min="7945" max="7945" width="10.875" style="274" customWidth="1"/>
    <col min="7946" max="8192" width="8.25" style="274"/>
    <col min="8193" max="8193" width="5.125" style="274" customWidth="1"/>
    <col min="8194" max="8194" width="42.375" style="274" customWidth="1"/>
    <col min="8195" max="8196" width="7.125" style="274" customWidth="1"/>
    <col min="8197" max="8197" width="9.125" style="274" customWidth="1"/>
    <col min="8198" max="8198" width="11.625" style="274" customWidth="1"/>
    <col min="8199" max="8199" width="6.375" style="274" customWidth="1"/>
    <col min="8200" max="8200" width="11.75" style="274" customWidth="1"/>
    <col min="8201" max="8201" width="10.875" style="274" customWidth="1"/>
    <col min="8202" max="8448" width="8.25" style="274"/>
    <col min="8449" max="8449" width="5.125" style="274" customWidth="1"/>
    <col min="8450" max="8450" width="42.375" style="274" customWidth="1"/>
    <col min="8451" max="8452" width="7.125" style="274" customWidth="1"/>
    <col min="8453" max="8453" width="9.125" style="274" customWidth="1"/>
    <col min="8454" max="8454" width="11.625" style="274" customWidth="1"/>
    <col min="8455" max="8455" width="6.375" style="274" customWidth="1"/>
    <col min="8456" max="8456" width="11.75" style="274" customWidth="1"/>
    <col min="8457" max="8457" width="10.875" style="274" customWidth="1"/>
    <col min="8458" max="8704" width="8.25" style="274"/>
    <col min="8705" max="8705" width="5.125" style="274" customWidth="1"/>
    <col min="8706" max="8706" width="42.375" style="274" customWidth="1"/>
    <col min="8707" max="8708" width="7.125" style="274" customWidth="1"/>
    <col min="8709" max="8709" width="9.125" style="274" customWidth="1"/>
    <col min="8710" max="8710" width="11.625" style="274" customWidth="1"/>
    <col min="8711" max="8711" width="6.375" style="274" customWidth="1"/>
    <col min="8712" max="8712" width="11.75" style="274" customWidth="1"/>
    <col min="8713" max="8713" width="10.875" style="274" customWidth="1"/>
    <col min="8714" max="8960" width="8.25" style="274"/>
    <col min="8961" max="8961" width="5.125" style="274" customWidth="1"/>
    <col min="8962" max="8962" width="42.375" style="274" customWidth="1"/>
    <col min="8963" max="8964" width="7.125" style="274" customWidth="1"/>
    <col min="8965" max="8965" width="9.125" style="274" customWidth="1"/>
    <col min="8966" max="8966" width="11.625" style="274" customWidth="1"/>
    <col min="8967" max="8967" width="6.375" style="274" customWidth="1"/>
    <col min="8968" max="8968" width="11.75" style="274" customWidth="1"/>
    <col min="8969" max="8969" width="10.875" style="274" customWidth="1"/>
    <col min="8970" max="9216" width="8.25" style="274"/>
    <col min="9217" max="9217" width="5.125" style="274" customWidth="1"/>
    <col min="9218" max="9218" width="42.375" style="274" customWidth="1"/>
    <col min="9219" max="9220" width="7.125" style="274" customWidth="1"/>
    <col min="9221" max="9221" width="9.125" style="274" customWidth="1"/>
    <col min="9222" max="9222" width="11.625" style="274" customWidth="1"/>
    <col min="9223" max="9223" width="6.375" style="274" customWidth="1"/>
    <col min="9224" max="9224" width="11.75" style="274" customWidth="1"/>
    <col min="9225" max="9225" width="10.875" style="274" customWidth="1"/>
    <col min="9226" max="9472" width="8.25" style="274"/>
    <col min="9473" max="9473" width="5.125" style="274" customWidth="1"/>
    <col min="9474" max="9474" width="42.375" style="274" customWidth="1"/>
    <col min="9475" max="9476" width="7.125" style="274" customWidth="1"/>
    <col min="9477" max="9477" width="9.125" style="274" customWidth="1"/>
    <col min="9478" max="9478" width="11.625" style="274" customWidth="1"/>
    <col min="9479" max="9479" width="6.375" style="274" customWidth="1"/>
    <col min="9480" max="9480" width="11.75" style="274" customWidth="1"/>
    <col min="9481" max="9481" width="10.875" style="274" customWidth="1"/>
    <col min="9482" max="9728" width="8.25" style="274"/>
    <col min="9729" max="9729" width="5.125" style="274" customWidth="1"/>
    <col min="9730" max="9730" width="42.375" style="274" customWidth="1"/>
    <col min="9731" max="9732" width="7.125" style="274" customWidth="1"/>
    <col min="9733" max="9733" width="9.125" style="274" customWidth="1"/>
    <col min="9734" max="9734" width="11.625" style="274" customWidth="1"/>
    <col min="9735" max="9735" width="6.375" style="274" customWidth="1"/>
    <col min="9736" max="9736" width="11.75" style="274" customWidth="1"/>
    <col min="9737" max="9737" width="10.875" style="274" customWidth="1"/>
    <col min="9738" max="9984" width="8.25" style="274"/>
    <col min="9985" max="9985" width="5.125" style="274" customWidth="1"/>
    <col min="9986" max="9986" width="42.375" style="274" customWidth="1"/>
    <col min="9987" max="9988" width="7.125" style="274" customWidth="1"/>
    <col min="9989" max="9989" width="9.125" style="274" customWidth="1"/>
    <col min="9990" max="9990" width="11.625" style="274" customWidth="1"/>
    <col min="9991" max="9991" width="6.375" style="274" customWidth="1"/>
    <col min="9992" max="9992" width="11.75" style="274" customWidth="1"/>
    <col min="9993" max="9993" width="10.875" style="274" customWidth="1"/>
    <col min="9994" max="10240" width="8.25" style="274"/>
    <col min="10241" max="10241" width="5.125" style="274" customWidth="1"/>
    <col min="10242" max="10242" width="42.375" style="274" customWidth="1"/>
    <col min="10243" max="10244" width="7.125" style="274" customWidth="1"/>
    <col min="10245" max="10245" width="9.125" style="274" customWidth="1"/>
    <col min="10246" max="10246" width="11.625" style="274" customWidth="1"/>
    <col min="10247" max="10247" width="6.375" style="274" customWidth="1"/>
    <col min="10248" max="10248" width="11.75" style="274" customWidth="1"/>
    <col min="10249" max="10249" width="10.875" style="274" customWidth="1"/>
    <col min="10250" max="10496" width="8.25" style="274"/>
    <col min="10497" max="10497" width="5.125" style="274" customWidth="1"/>
    <col min="10498" max="10498" width="42.375" style="274" customWidth="1"/>
    <col min="10499" max="10500" width="7.125" style="274" customWidth="1"/>
    <col min="10501" max="10501" width="9.125" style="274" customWidth="1"/>
    <col min="10502" max="10502" width="11.625" style="274" customWidth="1"/>
    <col min="10503" max="10503" width="6.375" style="274" customWidth="1"/>
    <col min="10504" max="10504" width="11.75" style="274" customWidth="1"/>
    <col min="10505" max="10505" width="10.875" style="274" customWidth="1"/>
    <col min="10506" max="10752" width="8.25" style="274"/>
    <col min="10753" max="10753" width="5.125" style="274" customWidth="1"/>
    <col min="10754" max="10754" width="42.375" style="274" customWidth="1"/>
    <col min="10755" max="10756" width="7.125" style="274" customWidth="1"/>
    <col min="10757" max="10757" width="9.125" style="274" customWidth="1"/>
    <col min="10758" max="10758" width="11.625" style="274" customWidth="1"/>
    <col min="10759" max="10759" width="6.375" style="274" customWidth="1"/>
    <col min="10760" max="10760" width="11.75" style="274" customWidth="1"/>
    <col min="10761" max="10761" width="10.875" style="274" customWidth="1"/>
    <col min="10762" max="11008" width="8.25" style="274"/>
    <col min="11009" max="11009" width="5.125" style="274" customWidth="1"/>
    <col min="11010" max="11010" width="42.375" style="274" customWidth="1"/>
    <col min="11011" max="11012" width="7.125" style="274" customWidth="1"/>
    <col min="11013" max="11013" width="9.125" style="274" customWidth="1"/>
    <col min="11014" max="11014" width="11.625" style="274" customWidth="1"/>
    <col min="11015" max="11015" width="6.375" style="274" customWidth="1"/>
    <col min="11016" max="11016" width="11.75" style="274" customWidth="1"/>
    <col min="11017" max="11017" width="10.875" style="274" customWidth="1"/>
    <col min="11018" max="11264" width="8.25" style="274"/>
    <col min="11265" max="11265" width="5.125" style="274" customWidth="1"/>
    <col min="11266" max="11266" width="42.375" style="274" customWidth="1"/>
    <col min="11267" max="11268" width="7.125" style="274" customWidth="1"/>
    <col min="11269" max="11269" width="9.125" style="274" customWidth="1"/>
    <col min="11270" max="11270" width="11.625" style="274" customWidth="1"/>
    <col min="11271" max="11271" width="6.375" style="274" customWidth="1"/>
    <col min="11272" max="11272" width="11.75" style="274" customWidth="1"/>
    <col min="11273" max="11273" width="10.875" style="274" customWidth="1"/>
    <col min="11274" max="11520" width="8.25" style="274"/>
    <col min="11521" max="11521" width="5.125" style="274" customWidth="1"/>
    <col min="11522" max="11522" width="42.375" style="274" customWidth="1"/>
    <col min="11523" max="11524" width="7.125" style="274" customWidth="1"/>
    <col min="11525" max="11525" width="9.125" style="274" customWidth="1"/>
    <col min="11526" max="11526" width="11.625" style="274" customWidth="1"/>
    <col min="11527" max="11527" width="6.375" style="274" customWidth="1"/>
    <col min="11528" max="11528" width="11.75" style="274" customWidth="1"/>
    <col min="11529" max="11529" width="10.875" style="274" customWidth="1"/>
    <col min="11530" max="11776" width="8.25" style="274"/>
    <col min="11777" max="11777" width="5.125" style="274" customWidth="1"/>
    <col min="11778" max="11778" width="42.375" style="274" customWidth="1"/>
    <col min="11779" max="11780" width="7.125" style="274" customWidth="1"/>
    <col min="11781" max="11781" width="9.125" style="274" customWidth="1"/>
    <col min="11782" max="11782" width="11.625" style="274" customWidth="1"/>
    <col min="11783" max="11783" width="6.375" style="274" customWidth="1"/>
    <col min="11784" max="11784" width="11.75" style="274" customWidth="1"/>
    <col min="11785" max="11785" width="10.875" style="274" customWidth="1"/>
    <col min="11786" max="12032" width="8.25" style="274"/>
    <col min="12033" max="12033" width="5.125" style="274" customWidth="1"/>
    <col min="12034" max="12034" width="42.375" style="274" customWidth="1"/>
    <col min="12035" max="12036" width="7.125" style="274" customWidth="1"/>
    <col min="12037" max="12037" width="9.125" style="274" customWidth="1"/>
    <col min="12038" max="12038" width="11.625" style="274" customWidth="1"/>
    <col min="12039" max="12039" width="6.375" style="274" customWidth="1"/>
    <col min="12040" max="12040" width="11.75" style="274" customWidth="1"/>
    <col min="12041" max="12041" width="10.875" style="274" customWidth="1"/>
    <col min="12042" max="12288" width="8.25" style="274"/>
    <col min="12289" max="12289" width="5.125" style="274" customWidth="1"/>
    <col min="12290" max="12290" width="42.375" style="274" customWidth="1"/>
    <col min="12291" max="12292" width="7.125" style="274" customWidth="1"/>
    <col min="12293" max="12293" width="9.125" style="274" customWidth="1"/>
    <col min="12294" max="12294" width="11.625" style="274" customWidth="1"/>
    <col min="12295" max="12295" width="6.375" style="274" customWidth="1"/>
    <col min="12296" max="12296" width="11.75" style="274" customWidth="1"/>
    <col min="12297" max="12297" width="10.875" style="274" customWidth="1"/>
    <col min="12298" max="12544" width="8.25" style="274"/>
    <col min="12545" max="12545" width="5.125" style="274" customWidth="1"/>
    <col min="12546" max="12546" width="42.375" style="274" customWidth="1"/>
    <col min="12547" max="12548" width="7.125" style="274" customWidth="1"/>
    <col min="12549" max="12549" width="9.125" style="274" customWidth="1"/>
    <col min="12550" max="12550" width="11.625" style="274" customWidth="1"/>
    <col min="12551" max="12551" width="6.375" style="274" customWidth="1"/>
    <col min="12552" max="12552" width="11.75" style="274" customWidth="1"/>
    <col min="12553" max="12553" width="10.875" style="274" customWidth="1"/>
    <col min="12554" max="12800" width="8.25" style="274"/>
    <col min="12801" max="12801" width="5.125" style="274" customWidth="1"/>
    <col min="12802" max="12802" width="42.375" style="274" customWidth="1"/>
    <col min="12803" max="12804" width="7.125" style="274" customWidth="1"/>
    <col min="12805" max="12805" width="9.125" style="274" customWidth="1"/>
    <col min="12806" max="12806" width="11.625" style="274" customWidth="1"/>
    <col min="12807" max="12807" width="6.375" style="274" customWidth="1"/>
    <col min="12808" max="12808" width="11.75" style="274" customWidth="1"/>
    <col min="12809" max="12809" width="10.875" style="274" customWidth="1"/>
    <col min="12810" max="13056" width="8.25" style="274"/>
    <col min="13057" max="13057" width="5.125" style="274" customWidth="1"/>
    <col min="13058" max="13058" width="42.375" style="274" customWidth="1"/>
    <col min="13059" max="13060" width="7.125" style="274" customWidth="1"/>
    <col min="13061" max="13061" width="9.125" style="274" customWidth="1"/>
    <col min="13062" max="13062" width="11.625" style="274" customWidth="1"/>
    <col min="13063" max="13063" width="6.375" style="274" customWidth="1"/>
    <col min="13064" max="13064" width="11.75" style="274" customWidth="1"/>
    <col min="13065" max="13065" width="10.875" style="274" customWidth="1"/>
    <col min="13066" max="13312" width="8.25" style="274"/>
    <col min="13313" max="13313" width="5.125" style="274" customWidth="1"/>
    <col min="13314" max="13314" width="42.375" style="274" customWidth="1"/>
    <col min="13315" max="13316" width="7.125" style="274" customWidth="1"/>
    <col min="13317" max="13317" width="9.125" style="274" customWidth="1"/>
    <col min="13318" max="13318" width="11.625" style="274" customWidth="1"/>
    <col min="13319" max="13319" width="6.375" style="274" customWidth="1"/>
    <col min="13320" max="13320" width="11.75" style="274" customWidth="1"/>
    <col min="13321" max="13321" width="10.875" style="274" customWidth="1"/>
    <col min="13322" max="13568" width="8.25" style="274"/>
    <col min="13569" max="13569" width="5.125" style="274" customWidth="1"/>
    <col min="13570" max="13570" width="42.375" style="274" customWidth="1"/>
    <col min="13571" max="13572" width="7.125" style="274" customWidth="1"/>
    <col min="13573" max="13573" width="9.125" style="274" customWidth="1"/>
    <col min="13574" max="13574" width="11.625" style="274" customWidth="1"/>
    <col min="13575" max="13575" width="6.375" style="274" customWidth="1"/>
    <col min="13576" max="13576" width="11.75" style="274" customWidth="1"/>
    <col min="13577" max="13577" width="10.875" style="274" customWidth="1"/>
    <col min="13578" max="13824" width="8.25" style="274"/>
    <col min="13825" max="13825" width="5.125" style="274" customWidth="1"/>
    <col min="13826" max="13826" width="42.375" style="274" customWidth="1"/>
    <col min="13827" max="13828" width="7.125" style="274" customWidth="1"/>
    <col min="13829" max="13829" width="9.125" style="274" customWidth="1"/>
    <col min="13830" max="13830" width="11.625" style="274" customWidth="1"/>
    <col min="13831" max="13831" width="6.375" style="274" customWidth="1"/>
    <col min="13832" max="13832" width="11.75" style="274" customWidth="1"/>
    <col min="13833" max="13833" width="10.875" style="274" customWidth="1"/>
    <col min="13834" max="14080" width="8.25" style="274"/>
    <col min="14081" max="14081" width="5.125" style="274" customWidth="1"/>
    <col min="14082" max="14082" width="42.375" style="274" customWidth="1"/>
    <col min="14083" max="14084" width="7.125" style="274" customWidth="1"/>
    <col min="14085" max="14085" width="9.125" style="274" customWidth="1"/>
    <col min="14086" max="14086" width="11.625" style="274" customWidth="1"/>
    <col min="14087" max="14087" width="6.375" style="274" customWidth="1"/>
    <col min="14088" max="14088" width="11.75" style="274" customWidth="1"/>
    <col min="14089" max="14089" width="10.875" style="274" customWidth="1"/>
    <col min="14090" max="14336" width="8.25" style="274"/>
    <col min="14337" max="14337" width="5.125" style="274" customWidth="1"/>
    <col min="14338" max="14338" width="42.375" style="274" customWidth="1"/>
    <col min="14339" max="14340" width="7.125" style="274" customWidth="1"/>
    <col min="14341" max="14341" width="9.125" style="274" customWidth="1"/>
    <col min="14342" max="14342" width="11.625" style="274" customWidth="1"/>
    <col min="14343" max="14343" width="6.375" style="274" customWidth="1"/>
    <col min="14344" max="14344" width="11.75" style="274" customWidth="1"/>
    <col min="14345" max="14345" width="10.875" style="274" customWidth="1"/>
    <col min="14346" max="14592" width="8.25" style="274"/>
    <col min="14593" max="14593" width="5.125" style="274" customWidth="1"/>
    <col min="14594" max="14594" width="42.375" style="274" customWidth="1"/>
    <col min="14595" max="14596" width="7.125" style="274" customWidth="1"/>
    <col min="14597" max="14597" width="9.125" style="274" customWidth="1"/>
    <col min="14598" max="14598" width="11.625" style="274" customWidth="1"/>
    <col min="14599" max="14599" width="6.375" style="274" customWidth="1"/>
    <col min="14600" max="14600" width="11.75" style="274" customWidth="1"/>
    <col min="14601" max="14601" width="10.875" style="274" customWidth="1"/>
    <col min="14602" max="14848" width="8.25" style="274"/>
    <col min="14849" max="14849" width="5.125" style="274" customWidth="1"/>
    <col min="14850" max="14850" width="42.375" style="274" customWidth="1"/>
    <col min="14851" max="14852" width="7.125" style="274" customWidth="1"/>
    <col min="14853" max="14853" width="9.125" style="274" customWidth="1"/>
    <col min="14854" max="14854" width="11.625" style="274" customWidth="1"/>
    <col min="14855" max="14855" width="6.375" style="274" customWidth="1"/>
    <col min="14856" max="14856" width="11.75" style="274" customWidth="1"/>
    <col min="14857" max="14857" width="10.875" style="274" customWidth="1"/>
    <col min="14858" max="15104" width="8.25" style="274"/>
    <col min="15105" max="15105" width="5.125" style="274" customWidth="1"/>
    <col min="15106" max="15106" width="42.375" style="274" customWidth="1"/>
    <col min="15107" max="15108" width="7.125" style="274" customWidth="1"/>
    <col min="15109" max="15109" width="9.125" style="274" customWidth="1"/>
    <col min="15110" max="15110" width="11.625" style="274" customWidth="1"/>
    <col min="15111" max="15111" width="6.375" style="274" customWidth="1"/>
    <col min="15112" max="15112" width="11.75" style="274" customWidth="1"/>
    <col min="15113" max="15113" width="10.875" style="274" customWidth="1"/>
    <col min="15114" max="15360" width="8.25" style="274"/>
    <col min="15361" max="15361" width="5.125" style="274" customWidth="1"/>
    <col min="15362" max="15362" width="42.375" style="274" customWidth="1"/>
    <col min="15363" max="15364" width="7.125" style="274" customWidth="1"/>
    <col min="15365" max="15365" width="9.125" style="274" customWidth="1"/>
    <col min="15366" max="15366" width="11.625" style="274" customWidth="1"/>
    <col min="15367" max="15367" width="6.375" style="274" customWidth="1"/>
    <col min="15368" max="15368" width="11.75" style="274" customWidth="1"/>
    <col min="15369" max="15369" width="10.875" style="274" customWidth="1"/>
    <col min="15370" max="15616" width="8.25" style="274"/>
    <col min="15617" max="15617" width="5.125" style="274" customWidth="1"/>
    <col min="15618" max="15618" width="42.375" style="274" customWidth="1"/>
    <col min="15619" max="15620" width="7.125" style="274" customWidth="1"/>
    <col min="15621" max="15621" width="9.125" style="274" customWidth="1"/>
    <col min="15622" max="15622" width="11.625" style="274" customWidth="1"/>
    <col min="15623" max="15623" width="6.375" style="274" customWidth="1"/>
    <col min="15624" max="15624" width="11.75" style="274" customWidth="1"/>
    <col min="15625" max="15625" width="10.875" style="274" customWidth="1"/>
    <col min="15626" max="15872" width="8.25" style="274"/>
    <col min="15873" max="15873" width="5.125" style="274" customWidth="1"/>
    <col min="15874" max="15874" width="42.375" style="274" customWidth="1"/>
    <col min="15875" max="15876" width="7.125" style="274" customWidth="1"/>
    <col min="15877" max="15877" width="9.125" style="274" customWidth="1"/>
    <col min="15878" max="15878" width="11.625" style="274" customWidth="1"/>
    <col min="15879" max="15879" width="6.375" style="274" customWidth="1"/>
    <col min="15880" max="15880" width="11.75" style="274" customWidth="1"/>
    <col min="15881" max="15881" width="10.875" style="274" customWidth="1"/>
    <col min="15882" max="16128" width="8.25" style="274"/>
    <col min="16129" max="16129" width="5.125" style="274" customWidth="1"/>
    <col min="16130" max="16130" width="42.375" style="274" customWidth="1"/>
    <col min="16131" max="16132" width="7.125" style="274" customWidth="1"/>
    <col min="16133" max="16133" width="9.125" style="274" customWidth="1"/>
    <col min="16134" max="16134" width="11.625" style="274" customWidth="1"/>
    <col min="16135" max="16135" width="6.375" style="274" customWidth="1"/>
    <col min="16136" max="16136" width="11.75" style="274" customWidth="1"/>
    <col min="16137" max="16137" width="10.875" style="274" customWidth="1"/>
    <col min="16138" max="16384" width="8.25" style="274"/>
  </cols>
  <sheetData>
    <row r="1" spans="1:6" ht="13.5">
      <c r="A1" s="269"/>
      <c r="B1" s="317"/>
      <c r="C1" s="271"/>
      <c r="D1" s="319"/>
      <c r="E1" s="273"/>
    </row>
    <row r="2" spans="1:6" ht="13.5">
      <c r="A2" s="301" t="e">
        <f>#REF!</f>
        <v>#REF!</v>
      </c>
      <c r="B2" s="980" t="s">
        <v>709</v>
      </c>
      <c r="C2" s="277"/>
      <c r="D2" s="321"/>
      <c r="E2" s="279"/>
    </row>
    <row r="3" spans="1:6" ht="14.25" thickBot="1">
      <c r="A3" s="302" t="e">
        <f>#REF!</f>
        <v>#REF!</v>
      </c>
      <c r="B3" s="303"/>
      <c r="C3" s="525"/>
      <c r="D3" s="323"/>
      <c r="E3" s="324"/>
      <c r="F3" s="324" t="e">
        <f>#REF!</f>
        <v>#REF!</v>
      </c>
    </row>
    <row r="4" spans="1:6">
      <c r="A4" s="275"/>
      <c r="B4" s="275"/>
      <c r="C4" s="280"/>
      <c r="D4" s="327"/>
      <c r="E4" s="282"/>
    </row>
    <row r="5" spans="1:6" ht="25.5">
      <c r="A5" s="526" t="s">
        <v>390</v>
      </c>
      <c r="B5" s="329" t="s">
        <v>391</v>
      </c>
      <c r="C5" s="280"/>
      <c r="D5" s="544" t="s">
        <v>4</v>
      </c>
      <c r="E5" s="337" t="s">
        <v>194</v>
      </c>
      <c r="F5" s="336" t="s">
        <v>195</v>
      </c>
    </row>
    <row r="6" spans="1:6" ht="18">
      <c r="A6" s="290"/>
      <c r="B6" s="297"/>
      <c r="C6" s="280"/>
      <c r="D6" s="544"/>
      <c r="E6" s="337"/>
      <c r="F6" s="336"/>
    </row>
    <row r="7" spans="1:6" ht="36" customHeight="1">
      <c r="A7" s="290"/>
      <c r="B7" s="545" t="s">
        <v>392</v>
      </c>
      <c r="C7" s="280"/>
      <c r="D7" s="544"/>
      <c r="E7" s="1047"/>
      <c r="F7" s="1048"/>
    </row>
    <row r="8" spans="1:6" ht="80.25" customHeight="1">
      <c r="A8" s="290"/>
      <c r="B8" s="546" t="s">
        <v>393</v>
      </c>
      <c r="C8" s="280"/>
      <c r="D8" s="544"/>
      <c r="E8" s="1047"/>
      <c r="F8" s="1048"/>
    </row>
    <row r="9" spans="1:6" ht="48.75" customHeight="1">
      <c r="A9" s="290"/>
      <c r="B9" s="546" t="s">
        <v>394</v>
      </c>
      <c r="C9" s="280"/>
      <c r="D9" s="544"/>
      <c r="E9" s="1047"/>
      <c r="F9" s="1048"/>
    </row>
    <row r="10" spans="1:6" ht="15.75" customHeight="1">
      <c r="A10" s="290"/>
      <c r="B10" s="546"/>
      <c r="C10" s="280"/>
      <c r="D10" s="544"/>
      <c r="E10" s="1047"/>
      <c r="F10" s="1048"/>
    </row>
    <row r="11" spans="1:6" ht="36" customHeight="1">
      <c r="A11" s="547" t="s">
        <v>395</v>
      </c>
      <c r="B11" s="548" t="s">
        <v>396</v>
      </c>
      <c r="C11" s="349" t="s">
        <v>44</v>
      </c>
      <c r="D11" s="549">
        <v>1</v>
      </c>
      <c r="E11" s="1097"/>
      <c r="F11" s="1059"/>
    </row>
    <row r="12" spans="1:6" ht="15.75" customHeight="1">
      <c r="A12" s="311"/>
      <c r="B12" s="550"/>
      <c r="C12" s="326"/>
      <c r="D12" s="544"/>
      <c r="E12" s="1098"/>
      <c r="F12" s="1099"/>
    </row>
    <row r="13" spans="1:6" ht="34.5" customHeight="1">
      <c r="A13" s="551" t="s">
        <v>397</v>
      </c>
      <c r="B13" s="552" t="s">
        <v>398</v>
      </c>
      <c r="C13" s="349" t="s">
        <v>224</v>
      </c>
      <c r="D13" s="549">
        <v>265</v>
      </c>
      <c r="E13" s="1050"/>
      <c r="F13" s="1059"/>
    </row>
    <row r="14" spans="1:6" ht="36" customHeight="1">
      <c r="A14" s="290"/>
      <c r="B14" s="546"/>
      <c r="C14" s="280"/>
      <c r="D14" s="544"/>
      <c r="E14" s="1047"/>
      <c r="F14" s="1048"/>
    </row>
    <row r="15" spans="1:6" ht="15.75">
      <c r="A15" s="381"/>
      <c r="B15" s="553" t="s">
        <v>399</v>
      </c>
      <c r="C15" s="542"/>
      <c r="D15" s="379"/>
      <c r="E15" s="1100"/>
      <c r="F15" s="1101"/>
    </row>
    <row r="16" spans="1:6">
      <c r="A16" s="483"/>
      <c r="B16" s="554"/>
      <c r="C16" s="280"/>
      <c r="D16" s="327"/>
      <c r="E16" s="1074"/>
      <c r="F16" s="1075"/>
    </row>
    <row r="17" spans="1:6" ht="25.5">
      <c r="A17" s="483"/>
      <c r="B17" s="555" t="s">
        <v>400</v>
      </c>
      <c r="C17" s="280"/>
      <c r="D17" s="327"/>
      <c r="E17" s="1074"/>
      <c r="F17" s="1075"/>
    </row>
    <row r="18" spans="1:6" ht="27" customHeight="1">
      <c r="A18" s="556"/>
      <c r="B18" s="557"/>
      <c r="C18" s="558"/>
      <c r="D18" s="559"/>
      <c r="E18" s="1102"/>
      <c r="F18" s="1103"/>
    </row>
    <row r="19" spans="1:6" ht="15.75">
      <c r="A19" s="561" t="s">
        <v>11</v>
      </c>
      <c r="B19" s="562" t="s">
        <v>401</v>
      </c>
      <c r="C19" s="280"/>
      <c r="D19" s="327"/>
      <c r="E19" s="1074"/>
      <c r="F19" s="1085"/>
    </row>
    <row r="20" spans="1:6" ht="27" customHeight="1">
      <c r="A20" s="563"/>
      <c r="B20" s="564" t="s">
        <v>402</v>
      </c>
      <c r="C20" s="474"/>
      <c r="D20" s="475"/>
      <c r="E20" s="1080"/>
      <c r="F20" s="1085"/>
    </row>
    <row r="21" spans="1:6" ht="107.25" customHeight="1">
      <c r="A21" s="563"/>
      <c r="B21" s="564" t="s">
        <v>403</v>
      </c>
      <c r="C21" s="474"/>
      <c r="D21" s="475"/>
      <c r="E21" s="1080"/>
      <c r="F21" s="1085"/>
    </row>
    <row r="22" spans="1:6" ht="26.25">
      <c r="A22" s="565"/>
      <c r="B22" s="566" t="s">
        <v>404</v>
      </c>
      <c r="C22" s="280"/>
      <c r="D22" s="327"/>
      <c r="E22" s="1074"/>
      <c r="F22" s="1085"/>
    </row>
    <row r="23" spans="1:6" ht="56.25" customHeight="1">
      <c r="A23" s="567" t="s">
        <v>405</v>
      </c>
      <c r="B23" s="568" t="s">
        <v>406</v>
      </c>
      <c r="C23" s="280"/>
      <c r="D23" s="327"/>
      <c r="E23" s="1074"/>
      <c r="F23" s="1085"/>
    </row>
    <row r="24" spans="1:6" ht="25.5">
      <c r="A24" s="569"/>
      <c r="B24" s="570" t="s">
        <v>407</v>
      </c>
      <c r="C24" s="280"/>
      <c r="D24" s="327"/>
      <c r="E24" s="1074"/>
      <c r="F24" s="1085"/>
    </row>
    <row r="25" spans="1:6" ht="38.25">
      <c r="A25" s="571" t="s">
        <v>408</v>
      </c>
      <c r="B25" s="572" t="s">
        <v>409</v>
      </c>
      <c r="C25" s="280"/>
      <c r="D25" s="327"/>
      <c r="E25" s="1074"/>
      <c r="F25" s="1085"/>
    </row>
    <row r="26" spans="1:6" ht="51">
      <c r="A26" s="1239" t="s">
        <v>410</v>
      </c>
      <c r="B26" s="572" t="s">
        <v>411</v>
      </c>
      <c r="C26" s="280"/>
      <c r="D26" s="327"/>
      <c r="E26" s="1074"/>
      <c r="F26" s="1085"/>
    </row>
    <row r="27" spans="1:6" ht="25.5">
      <c r="A27" s="1239"/>
      <c r="B27" s="572" t="s">
        <v>412</v>
      </c>
      <c r="C27" s="280"/>
      <c r="D27" s="327"/>
      <c r="E27" s="1074"/>
      <c r="F27" s="1085"/>
    </row>
    <row r="28" spans="1:6" ht="25.5">
      <c r="A28" s="1239"/>
      <c r="B28" s="572" t="s">
        <v>413</v>
      </c>
      <c r="C28" s="280"/>
      <c r="D28" s="327"/>
      <c r="E28" s="1074"/>
      <c r="F28" s="1085"/>
    </row>
    <row r="29" spans="1:6" ht="38.25">
      <c r="A29" s="567" t="s">
        <v>414</v>
      </c>
      <c r="B29" s="573" t="s">
        <v>415</v>
      </c>
      <c r="C29" s="280"/>
      <c r="D29" s="327"/>
      <c r="E29" s="1074"/>
      <c r="F29" s="1085"/>
    </row>
    <row r="30" spans="1:6" ht="38.25">
      <c r="A30" s="569"/>
      <c r="B30" s="570" t="s">
        <v>416</v>
      </c>
      <c r="C30" s="280"/>
      <c r="D30" s="327"/>
      <c r="E30" s="1074"/>
      <c r="F30" s="1085"/>
    </row>
    <row r="31" spans="1:6" ht="25.5">
      <c r="A31" s="374"/>
      <c r="B31" s="572" t="s">
        <v>417</v>
      </c>
      <c r="C31" s="280"/>
      <c r="D31" s="327"/>
      <c r="E31" s="1074"/>
      <c r="F31" s="1085"/>
    </row>
    <row r="32" spans="1:6" ht="38.25">
      <c r="A32" s="374"/>
      <c r="B32" s="572" t="s">
        <v>418</v>
      </c>
      <c r="C32" s="280"/>
      <c r="D32" s="327"/>
      <c r="E32" s="1074"/>
      <c r="F32" s="1085"/>
    </row>
    <row r="33" spans="1:9">
      <c r="A33" s="563"/>
      <c r="B33" s="572"/>
      <c r="C33" s="280"/>
      <c r="D33" s="327"/>
      <c r="E33" s="1074"/>
      <c r="F33" s="1085"/>
    </row>
    <row r="34" spans="1:9" ht="15">
      <c r="A34" s="563" t="s">
        <v>405</v>
      </c>
      <c r="B34" s="572" t="s">
        <v>419</v>
      </c>
      <c r="C34" s="474" t="s">
        <v>224</v>
      </c>
      <c r="D34" s="475">
        <v>235</v>
      </c>
      <c r="E34" s="1080"/>
      <c r="F34" s="1085"/>
      <c r="H34" s="443"/>
    </row>
    <row r="35" spans="1:9">
      <c r="A35" s="563" t="s">
        <v>408</v>
      </c>
      <c r="B35" s="572" t="s">
        <v>420</v>
      </c>
      <c r="C35" s="474" t="s">
        <v>261</v>
      </c>
      <c r="D35" s="475">
        <v>65</v>
      </c>
      <c r="E35" s="1080"/>
      <c r="F35" s="1085"/>
      <c r="H35" s="443"/>
    </row>
    <row r="36" spans="1:9" ht="51">
      <c r="A36" s="563" t="s">
        <v>410</v>
      </c>
      <c r="B36" s="574" t="s">
        <v>421</v>
      </c>
      <c r="C36" s="474" t="s">
        <v>261</v>
      </c>
      <c r="D36" s="475">
        <v>115</v>
      </c>
      <c r="E36" s="1080"/>
      <c r="F36" s="1085"/>
      <c r="H36" s="443"/>
    </row>
    <row r="37" spans="1:9" ht="15">
      <c r="A37" s="563" t="s">
        <v>414</v>
      </c>
      <c r="B37" s="572" t="s">
        <v>422</v>
      </c>
      <c r="C37" s="474" t="s">
        <v>224</v>
      </c>
      <c r="D37" s="475">
        <f>D34+D36*0.25+1.25</f>
        <v>265</v>
      </c>
      <c r="E37" s="1080"/>
      <c r="F37" s="1085"/>
    </row>
    <row r="38" spans="1:9">
      <c r="A38" s="492"/>
      <c r="B38" s="575" t="s">
        <v>423</v>
      </c>
      <c r="C38" s="349"/>
      <c r="D38" s="531"/>
      <c r="E38" s="1086"/>
      <c r="F38" s="1104"/>
    </row>
    <row r="39" spans="1:9">
      <c r="A39" s="556"/>
      <c r="B39" s="557"/>
      <c r="C39" s="558"/>
      <c r="D39" s="559"/>
      <c r="E39" s="1102"/>
      <c r="F39" s="1103"/>
    </row>
    <row r="40" spans="1:9" ht="15.75">
      <c r="A40" s="343" t="s">
        <v>12</v>
      </c>
      <c r="B40" s="373" t="s">
        <v>424</v>
      </c>
      <c r="C40" s="280"/>
      <c r="D40" s="327"/>
      <c r="E40" s="1074"/>
      <c r="F40" s="1075"/>
    </row>
    <row r="41" spans="1:9" ht="38.25">
      <c r="A41" s="563"/>
      <c r="B41" s="309" t="s">
        <v>425</v>
      </c>
      <c r="C41" s="280"/>
      <c r="D41" s="327"/>
      <c r="E41" s="1074"/>
      <c r="F41" s="1075"/>
    </row>
    <row r="42" spans="1:9">
      <c r="A42" s="563"/>
      <c r="B42" s="309" t="s">
        <v>426</v>
      </c>
      <c r="C42" s="280"/>
      <c r="D42" s="327"/>
      <c r="E42" s="1074"/>
      <c r="F42" s="1075"/>
    </row>
    <row r="43" spans="1:9" ht="25.5">
      <c r="A43" s="563"/>
      <c r="B43" s="309" t="s">
        <v>427</v>
      </c>
      <c r="C43" s="280"/>
      <c r="D43" s="327"/>
      <c r="E43" s="1074"/>
      <c r="F43" s="1075"/>
    </row>
    <row r="44" spans="1:9">
      <c r="A44" s="563"/>
      <c r="B44" s="554" t="s">
        <v>428</v>
      </c>
      <c r="C44" s="576"/>
      <c r="D44" s="495"/>
      <c r="E44" s="1074"/>
      <c r="F44" s="1075"/>
    </row>
    <row r="45" spans="1:9">
      <c r="A45" s="577"/>
      <c r="B45" s="348" t="s">
        <v>429</v>
      </c>
      <c r="C45" s="349" t="s">
        <v>261</v>
      </c>
      <c r="D45" s="531">
        <v>230</v>
      </c>
      <c r="E45" s="1086"/>
      <c r="F45" s="1059"/>
      <c r="I45" s="578"/>
    </row>
    <row r="46" spans="1:9">
      <c r="A46" s="296"/>
      <c r="B46" s="521"/>
      <c r="C46" s="529"/>
      <c r="D46" s="475"/>
      <c r="E46" s="1080"/>
      <c r="F46" s="1085"/>
      <c r="G46" s="524"/>
    </row>
    <row r="47" spans="1:9" ht="15.75">
      <c r="A47" s="343" t="s">
        <v>13</v>
      </c>
      <c r="B47" s="373" t="s">
        <v>430</v>
      </c>
      <c r="C47" s="280"/>
      <c r="D47" s="327"/>
      <c r="E47" s="1074"/>
      <c r="F47" s="1075"/>
    </row>
    <row r="48" spans="1:9" ht="45" customHeight="1">
      <c r="A48" s="563"/>
      <c r="B48" s="309" t="s">
        <v>431</v>
      </c>
      <c r="C48" s="280"/>
      <c r="D48" s="327"/>
      <c r="E48" s="1074"/>
      <c r="F48" s="1075"/>
    </row>
    <row r="49" spans="1:9">
      <c r="A49" s="563"/>
      <c r="B49" s="309" t="s">
        <v>432</v>
      </c>
      <c r="C49" s="280"/>
      <c r="D49" s="327"/>
      <c r="E49" s="1074"/>
      <c r="F49" s="1075"/>
    </row>
    <row r="50" spans="1:9">
      <c r="A50" s="563"/>
      <c r="B50" s="554" t="s">
        <v>428</v>
      </c>
      <c r="C50" s="576"/>
      <c r="D50" s="495"/>
      <c r="E50" s="1074"/>
      <c r="F50" s="1075"/>
    </row>
    <row r="51" spans="1:9" ht="15">
      <c r="A51" s="577"/>
      <c r="B51" s="348" t="s">
        <v>433</v>
      </c>
      <c r="C51" s="349" t="s">
        <v>224</v>
      </c>
      <c r="D51" s="531">
        <v>82</v>
      </c>
      <c r="E51" s="1086"/>
      <c r="F51" s="1059"/>
      <c r="I51" s="578"/>
    </row>
    <row r="52" spans="1:9">
      <c r="A52" s="296"/>
      <c r="B52" s="521"/>
      <c r="C52" s="529"/>
      <c r="D52" s="475"/>
      <c r="E52" s="1080"/>
      <c r="F52" s="1085"/>
      <c r="G52" s="524"/>
    </row>
    <row r="53" spans="1:9" ht="15.75">
      <c r="A53" s="343" t="s">
        <v>14</v>
      </c>
      <c r="B53" s="373" t="s">
        <v>434</v>
      </c>
      <c r="C53" s="280"/>
      <c r="D53" s="327"/>
      <c r="E53" s="1074"/>
      <c r="F53" s="1075"/>
    </row>
    <row r="54" spans="1:9">
      <c r="A54" s="563"/>
      <c r="B54" s="309" t="s">
        <v>435</v>
      </c>
      <c r="C54" s="280"/>
      <c r="D54" s="327"/>
      <c r="E54" s="1074"/>
      <c r="F54" s="1075"/>
    </row>
    <row r="55" spans="1:9" ht="38.25">
      <c r="A55" s="563"/>
      <c r="B55" s="309" t="s">
        <v>436</v>
      </c>
      <c r="C55" s="280"/>
      <c r="D55" s="327"/>
      <c r="E55" s="1074"/>
      <c r="F55" s="1075"/>
    </row>
    <row r="56" spans="1:9">
      <c r="A56" s="563"/>
      <c r="B56" s="554" t="s">
        <v>428</v>
      </c>
      <c r="C56" s="280"/>
      <c r="D56" s="327"/>
      <c r="E56" s="1074"/>
      <c r="F56" s="1075"/>
    </row>
    <row r="57" spans="1:9" ht="15">
      <c r="A57" s="577"/>
      <c r="B57" s="348" t="s">
        <v>437</v>
      </c>
      <c r="C57" s="349" t="s">
        <v>224</v>
      </c>
      <c r="D57" s="531">
        <v>30</v>
      </c>
      <c r="E57" s="1086"/>
      <c r="F57" s="1059"/>
      <c r="H57" s="443"/>
      <c r="I57" s="578"/>
    </row>
    <row r="58" spans="1:9">
      <c r="A58" s="296"/>
      <c r="B58" s="521"/>
      <c r="C58" s="529"/>
      <c r="D58" s="475"/>
      <c r="E58" s="1080"/>
      <c r="F58" s="1085"/>
      <c r="G58" s="524"/>
    </row>
    <row r="59" spans="1:9" ht="16.5">
      <c r="A59" s="579" t="str">
        <f>A5</f>
        <v>V.</v>
      </c>
      <c r="B59" s="580" t="str">
        <f>B5</f>
        <v>TOPLINSKO-IZOLACIJSKI RADOVI</v>
      </c>
      <c r="C59" s="513"/>
      <c r="D59" s="380"/>
      <c r="E59" s="1081"/>
      <c r="F59" s="1081"/>
      <c r="G59" s="524"/>
    </row>
    <row r="60" spans="1:9" ht="16.5">
      <c r="A60" s="381"/>
      <c r="B60" s="378" t="s">
        <v>389</v>
      </c>
      <c r="C60" s="542"/>
      <c r="D60" s="384"/>
      <c r="E60" s="1105"/>
      <c r="F60" s="1096"/>
    </row>
    <row r="61" spans="1:9">
      <c r="A61" s="275"/>
    </row>
    <row r="62" spans="1:9">
      <c r="A62" s="275"/>
    </row>
    <row r="63" spans="1:9">
      <c r="A63" s="275"/>
    </row>
    <row r="64" spans="1:9">
      <c r="A64" s="275"/>
    </row>
    <row r="65" spans="1:1">
      <c r="A65" s="275"/>
    </row>
    <row r="66" spans="1:1">
      <c r="A66" s="275"/>
    </row>
    <row r="67" spans="1:1">
      <c r="A67" s="275"/>
    </row>
    <row r="68" spans="1:1">
      <c r="A68" s="275"/>
    </row>
    <row r="69" spans="1:1">
      <c r="A69" s="275"/>
    </row>
    <row r="70" spans="1:1">
      <c r="A70" s="275"/>
    </row>
    <row r="71" spans="1:1">
      <c r="A71" s="275"/>
    </row>
    <row r="72" spans="1:1">
      <c r="A72" s="275"/>
    </row>
    <row r="73" spans="1:1">
      <c r="A73" s="275"/>
    </row>
    <row r="74" spans="1:1">
      <c r="A74" s="275"/>
    </row>
    <row r="75" spans="1:1">
      <c r="A75" s="275"/>
    </row>
    <row r="76" spans="1:1">
      <c r="A76" s="275"/>
    </row>
    <row r="77" spans="1:1">
      <c r="A77" s="275"/>
    </row>
    <row r="78" spans="1:1">
      <c r="A78" s="275"/>
    </row>
    <row r="79" spans="1:1">
      <c r="A79" s="275"/>
    </row>
    <row r="80" spans="1:1">
      <c r="A80" s="275"/>
    </row>
    <row r="81" spans="1:1">
      <c r="A81" s="275"/>
    </row>
    <row r="82" spans="1:1">
      <c r="A82" s="275"/>
    </row>
    <row r="83" spans="1:1">
      <c r="A83" s="275"/>
    </row>
    <row r="84" spans="1:1">
      <c r="A84" s="275"/>
    </row>
    <row r="85" spans="1:1">
      <c r="A85" s="275"/>
    </row>
    <row r="86" spans="1:1">
      <c r="A86" s="275"/>
    </row>
    <row r="87" spans="1:1">
      <c r="A87" s="275"/>
    </row>
    <row r="88" spans="1:1">
      <c r="A88" s="275"/>
    </row>
    <row r="89" spans="1:1">
      <c r="A89" s="275"/>
    </row>
    <row r="90" spans="1:1">
      <c r="A90" s="275"/>
    </row>
    <row r="91" spans="1:1">
      <c r="A91" s="275"/>
    </row>
    <row r="92" spans="1:1">
      <c r="A92" s="275"/>
    </row>
    <row r="93" spans="1:1">
      <c r="A93" s="275"/>
    </row>
    <row r="94" spans="1:1">
      <c r="A94" s="275"/>
    </row>
    <row r="95" spans="1:1">
      <c r="A95" s="275"/>
    </row>
    <row r="96" spans="1:1">
      <c r="A96" s="275"/>
    </row>
    <row r="97" spans="1:1">
      <c r="A97" s="275"/>
    </row>
    <row r="98" spans="1:1">
      <c r="A98" s="275"/>
    </row>
    <row r="99" spans="1:1">
      <c r="A99" s="275"/>
    </row>
    <row r="100" spans="1:1">
      <c r="A100" s="275"/>
    </row>
    <row r="101" spans="1:1">
      <c r="A101" s="275"/>
    </row>
    <row r="102" spans="1:1">
      <c r="A102" s="275"/>
    </row>
    <row r="103" spans="1:1">
      <c r="A103" s="275"/>
    </row>
    <row r="104" spans="1:1">
      <c r="A104" s="275"/>
    </row>
    <row r="105" spans="1:1">
      <c r="A105" s="275"/>
    </row>
    <row r="106" spans="1:1">
      <c r="A106" s="275"/>
    </row>
    <row r="107" spans="1:1">
      <c r="A107" s="275"/>
    </row>
    <row r="108" spans="1:1">
      <c r="A108" s="275"/>
    </row>
    <row r="109" spans="1:1">
      <c r="A109" s="275"/>
    </row>
    <row r="110" spans="1:1">
      <c r="A110" s="275"/>
    </row>
    <row r="111" spans="1:1">
      <c r="A111" s="275"/>
    </row>
    <row r="112" spans="1:1">
      <c r="A112" s="275"/>
    </row>
    <row r="113" spans="1:1">
      <c r="A113" s="275"/>
    </row>
    <row r="114" spans="1:1">
      <c r="A114" s="275"/>
    </row>
    <row r="115" spans="1:1">
      <c r="A115" s="275"/>
    </row>
    <row r="116" spans="1:1">
      <c r="A116" s="275"/>
    </row>
  </sheetData>
  <sheetProtection algorithmName="SHA-512" hashValue="4oRhewDZR8m7Gwuu1fPshmhPN7EcsdjP6hXjee+XHekidVhagDPWPEd83+lPbdCbLZr6i/s+hrNDwBrjpS8VVg==" saltValue="R1GEnApTSIu/1A8rGzuGsg==" spinCount="100000" sheet="1" objects="1" scenarios="1"/>
  <mergeCells count="1">
    <mergeCell ref="A26:A28"/>
  </mergeCells>
  <printOptions horizontalCentered="1"/>
  <pageMargins left="0.55118110236220474" right="0.55118110236220474" top="0.39370078740157483" bottom="0.59055118110236227" header="0.51181102362204722" footer="0.27559055118110237"/>
  <pageSetup paperSize="9" scale="90" orientation="portrait" verticalDpi="597" r:id="rId1"/>
  <headerFooter alignWithMargins="0">
    <oddFooter>&amp;R&amp;9str. &amp;P od &amp;N</oddFooter>
  </headerFooter>
</worksheet>
</file>

<file path=xl/worksheets/sheet14.xml><?xml version="1.0" encoding="utf-8"?>
<worksheet xmlns="http://schemas.openxmlformats.org/spreadsheetml/2006/main" xmlns:r="http://schemas.openxmlformats.org/officeDocument/2006/relationships">
  <sheetPr>
    <tabColor theme="9" tint="0.59999389629810485"/>
  </sheetPr>
  <dimension ref="A1:J28"/>
  <sheetViews>
    <sheetView view="pageBreakPreview" zoomScaleNormal="100" workbookViewId="0">
      <selection activeCell="A20" sqref="A1:XFD1048576"/>
    </sheetView>
  </sheetViews>
  <sheetFormatPr defaultColWidth="8.25" defaultRowHeight="12.75"/>
  <cols>
    <col min="1" max="1" width="5.125" style="496" customWidth="1"/>
    <col min="2" max="2" width="42.375" style="496" customWidth="1"/>
    <col min="3" max="3" width="6.375" style="605" customWidth="1"/>
    <col min="4" max="4" width="9.625" style="606" customWidth="1"/>
    <col min="5" max="5" width="9.125" style="496" customWidth="1"/>
    <col min="6" max="6" width="12.25" style="496" customWidth="1"/>
    <col min="7" max="7" width="4.875" style="496" customWidth="1"/>
    <col min="8" max="8" width="7.625" style="506" customWidth="1"/>
    <col min="9" max="9" width="10.25" style="496" customWidth="1"/>
    <col min="10" max="256" width="8.25" style="496"/>
    <col min="257" max="257" width="5.125" style="496" customWidth="1"/>
    <col min="258" max="258" width="42.375" style="496" customWidth="1"/>
    <col min="259" max="259" width="6.375" style="496" customWidth="1"/>
    <col min="260" max="260" width="9.625" style="496" customWidth="1"/>
    <col min="261" max="261" width="9.125" style="496" customWidth="1"/>
    <col min="262" max="262" width="12.25" style="496" customWidth="1"/>
    <col min="263" max="263" width="4.875" style="496" customWidth="1"/>
    <col min="264" max="264" width="7.625" style="496" customWidth="1"/>
    <col min="265" max="265" width="10.25" style="496" customWidth="1"/>
    <col min="266" max="512" width="8.25" style="496"/>
    <col min="513" max="513" width="5.125" style="496" customWidth="1"/>
    <col min="514" max="514" width="42.375" style="496" customWidth="1"/>
    <col min="515" max="515" width="6.375" style="496" customWidth="1"/>
    <col min="516" max="516" width="9.625" style="496" customWidth="1"/>
    <col min="517" max="517" width="9.125" style="496" customWidth="1"/>
    <col min="518" max="518" width="12.25" style="496" customWidth="1"/>
    <col min="519" max="519" width="4.875" style="496" customWidth="1"/>
    <col min="520" max="520" width="7.625" style="496" customWidth="1"/>
    <col min="521" max="521" width="10.25" style="496" customWidth="1"/>
    <col min="522" max="768" width="8.25" style="496"/>
    <col min="769" max="769" width="5.125" style="496" customWidth="1"/>
    <col min="770" max="770" width="42.375" style="496" customWidth="1"/>
    <col min="771" max="771" width="6.375" style="496" customWidth="1"/>
    <col min="772" max="772" width="9.625" style="496" customWidth="1"/>
    <col min="773" max="773" width="9.125" style="496" customWidth="1"/>
    <col min="774" max="774" width="12.25" style="496" customWidth="1"/>
    <col min="775" max="775" width="4.875" style="496" customWidth="1"/>
    <col min="776" max="776" width="7.625" style="496" customWidth="1"/>
    <col min="777" max="777" width="10.25" style="496" customWidth="1"/>
    <col min="778" max="1024" width="8.25" style="496"/>
    <col min="1025" max="1025" width="5.125" style="496" customWidth="1"/>
    <col min="1026" max="1026" width="42.375" style="496" customWidth="1"/>
    <col min="1027" max="1027" width="6.375" style="496" customWidth="1"/>
    <col min="1028" max="1028" width="9.625" style="496" customWidth="1"/>
    <col min="1029" max="1029" width="9.125" style="496" customWidth="1"/>
    <col min="1030" max="1030" width="12.25" style="496" customWidth="1"/>
    <col min="1031" max="1031" width="4.875" style="496" customWidth="1"/>
    <col min="1032" max="1032" width="7.625" style="496" customWidth="1"/>
    <col min="1033" max="1033" width="10.25" style="496" customWidth="1"/>
    <col min="1034" max="1280" width="8.25" style="496"/>
    <col min="1281" max="1281" width="5.125" style="496" customWidth="1"/>
    <col min="1282" max="1282" width="42.375" style="496" customWidth="1"/>
    <col min="1283" max="1283" width="6.375" style="496" customWidth="1"/>
    <col min="1284" max="1284" width="9.625" style="496" customWidth="1"/>
    <col min="1285" max="1285" width="9.125" style="496" customWidth="1"/>
    <col min="1286" max="1286" width="12.25" style="496" customWidth="1"/>
    <col min="1287" max="1287" width="4.875" style="496" customWidth="1"/>
    <col min="1288" max="1288" width="7.625" style="496" customWidth="1"/>
    <col min="1289" max="1289" width="10.25" style="496" customWidth="1"/>
    <col min="1290" max="1536" width="8.25" style="496"/>
    <col min="1537" max="1537" width="5.125" style="496" customWidth="1"/>
    <col min="1538" max="1538" width="42.375" style="496" customWidth="1"/>
    <col min="1539" max="1539" width="6.375" style="496" customWidth="1"/>
    <col min="1540" max="1540" width="9.625" style="496" customWidth="1"/>
    <col min="1541" max="1541" width="9.125" style="496" customWidth="1"/>
    <col min="1542" max="1542" width="12.25" style="496" customWidth="1"/>
    <col min="1543" max="1543" width="4.875" style="496" customWidth="1"/>
    <col min="1544" max="1544" width="7.625" style="496" customWidth="1"/>
    <col min="1545" max="1545" width="10.25" style="496" customWidth="1"/>
    <col min="1546" max="1792" width="8.25" style="496"/>
    <col min="1793" max="1793" width="5.125" style="496" customWidth="1"/>
    <col min="1794" max="1794" width="42.375" style="496" customWidth="1"/>
    <col min="1795" max="1795" width="6.375" style="496" customWidth="1"/>
    <col min="1796" max="1796" width="9.625" style="496" customWidth="1"/>
    <col min="1797" max="1797" width="9.125" style="496" customWidth="1"/>
    <col min="1798" max="1798" width="12.25" style="496" customWidth="1"/>
    <col min="1799" max="1799" width="4.875" style="496" customWidth="1"/>
    <col min="1800" max="1800" width="7.625" style="496" customWidth="1"/>
    <col min="1801" max="1801" width="10.25" style="496" customWidth="1"/>
    <col min="1802" max="2048" width="8.25" style="496"/>
    <col min="2049" max="2049" width="5.125" style="496" customWidth="1"/>
    <col min="2050" max="2050" width="42.375" style="496" customWidth="1"/>
    <col min="2051" max="2051" width="6.375" style="496" customWidth="1"/>
    <col min="2052" max="2052" width="9.625" style="496" customWidth="1"/>
    <col min="2053" max="2053" width="9.125" style="496" customWidth="1"/>
    <col min="2054" max="2054" width="12.25" style="496" customWidth="1"/>
    <col min="2055" max="2055" width="4.875" style="496" customWidth="1"/>
    <col min="2056" max="2056" width="7.625" style="496" customWidth="1"/>
    <col min="2057" max="2057" width="10.25" style="496" customWidth="1"/>
    <col min="2058" max="2304" width="8.25" style="496"/>
    <col min="2305" max="2305" width="5.125" style="496" customWidth="1"/>
    <col min="2306" max="2306" width="42.375" style="496" customWidth="1"/>
    <col min="2307" max="2307" width="6.375" style="496" customWidth="1"/>
    <col min="2308" max="2308" width="9.625" style="496" customWidth="1"/>
    <col min="2309" max="2309" width="9.125" style="496" customWidth="1"/>
    <col min="2310" max="2310" width="12.25" style="496" customWidth="1"/>
    <col min="2311" max="2311" width="4.875" style="496" customWidth="1"/>
    <col min="2312" max="2312" width="7.625" style="496" customWidth="1"/>
    <col min="2313" max="2313" width="10.25" style="496" customWidth="1"/>
    <col min="2314" max="2560" width="8.25" style="496"/>
    <col min="2561" max="2561" width="5.125" style="496" customWidth="1"/>
    <col min="2562" max="2562" width="42.375" style="496" customWidth="1"/>
    <col min="2563" max="2563" width="6.375" style="496" customWidth="1"/>
    <col min="2564" max="2564" width="9.625" style="496" customWidth="1"/>
    <col min="2565" max="2565" width="9.125" style="496" customWidth="1"/>
    <col min="2566" max="2566" width="12.25" style="496" customWidth="1"/>
    <col min="2567" max="2567" width="4.875" style="496" customWidth="1"/>
    <col min="2568" max="2568" width="7.625" style="496" customWidth="1"/>
    <col min="2569" max="2569" width="10.25" style="496" customWidth="1"/>
    <col min="2570" max="2816" width="8.25" style="496"/>
    <col min="2817" max="2817" width="5.125" style="496" customWidth="1"/>
    <col min="2818" max="2818" width="42.375" style="496" customWidth="1"/>
    <col min="2819" max="2819" width="6.375" style="496" customWidth="1"/>
    <col min="2820" max="2820" width="9.625" style="496" customWidth="1"/>
    <col min="2821" max="2821" width="9.125" style="496" customWidth="1"/>
    <col min="2822" max="2822" width="12.25" style="496" customWidth="1"/>
    <col min="2823" max="2823" width="4.875" style="496" customWidth="1"/>
    <col min="2824" max="2824" width="7.625" style="496" customWidth="1"/>
    <col min="2825" max="2825" width="10.25" style="496" customWidth="1"/>
    <col min="2826" max="3072" width="8.25" style="496"/>
    <col min="3073" max="3073" width="5.125" style="496" customWidth="1"/>
    <col min="3074" max="3074" width="42.375" style="496" customWidth="1"/>
    <col min="3075" max="3075" width="6.375" style="496" customWidth="1"/>
    <col min="3076" max="3076" width="9.625" style="496" customWidth="1"/>
    <col min="3077" max="3077" width="9.125" style="496" customWidth="1"/>
    <col min="3078" max="3078" width="12.25" style="496" customWidth="1"/>
    <col min="3079" max="3079" width="4.875" style="496" customWidth="1"/>
    <col min="3080" max="3080" width="7.625" style="496" customWidth="1"/>
    <col min="3081" max="3081" width="10.25" style="496" customWidth="1"/>
    <col min="3082" max="3328" width="8.25" style="496"/>
    <col min="3329" max="3329" width="5.125" style="496" customWidth="1"/>
    <col min="3330" max="3330" width="42.375" style="496" customWidth="1"/>
    <col min="3331" max="3331" width="6.375" style="496" customWidth="1"/>
    <col min="3332" max="3332" width="9.625" style="496" customWidth="1"/>
    <col min="3333" max="3333" width="9.125" style="496" customWidth="1"/>
    <col min="3334" max="3334" width="12.25" style="496" customWidth="1"/>
    <col min="3335" max="3335" width="4.875" style="496" customWidth="1"/>
    <col min="3336" max="3336" width="7.625" style="496" customWidth="1"/>
    <col min="3337" max="3337" width="10.25" style="496" customWidth="1"/>
    <col min="3338" max="3584" width="8.25" style="496"/>
    <col min="3585" max="3585" width="5.125" style="496" customWidth="1"/>
    <col min="3586" max="3586" width="42.375" style="496" customWidth="1"/>
    <col min="3587" max="3587" width="6.375" style="496" customWidth="1"/>
    <col min="3588" max="3588" width="9.625" style="496" customWidth="1"/>
    <col min="3589" max="3589" width="9.125" style="496" customWidth="1"/>
    <col min="3590" max="3590" width="12.25" style="496" customWidth="1"/>
    <col min="3591" max="3591" width="4.875" style="496" customWidth="1"/>
    <col min="3592" max="3592" width="7.625" style="496" customWidth="1"/>
    <col min="3593" max="3593" width="10.25" style="496" customWidth="1"/>
    <col min="3594" max="3840" width="8.25" style="496"/>
    <col min="3841" max="3841" width="5.125" style="496" customWidth="1"/>
    <col min="3842" max="3842" width="42.375" style="496" customWidth="1"/>
    <col min="3843" max="3843" width="6.375" style="496" customWidth="1"/>
    <col min="3844" max="3844" width="9.625" style="496" customWidth="1"/>
    <col min="3845" max="3845" width="9.125" style="496" customWidth="1"/>
    <col min="3846" max="3846" width="12.25" style="496" customWidth="1"/>
    <col min="3847" max="3847" width="4.875" style="496" customWidth="1"/>
    <col min="3848" max="3848" width="7.625" style="496" customWidth="1"/>
    <col min="3849" max="3849" width="10.25" style="496" customWidth="1"/>
    <col min="3850" max="4096" width="8.25" style="496"/>
    <col min="4097" max="4097" width="5.125" style="496" customWidth="1"/>
    <col min="4098" max="4098" width="42.375" style="496" customWidth="1"/>
    <col min="4099" max="4099" width="6.375" style="496" customWidth="1"/>
    <col min="4100" max="4100" width="9.625" style="496" customWidth="1"/>
    <col min="4101" max="4101" width="9.125" style="496" customWidth="1"/>
    <col min="4102" max="4102" width="12.25" style="496" customWidth="1"/>
    <col min="4103" max="4103" width="4.875" style="496" customWidth="1"/>
    <col min="4104" max="4104" width="7.625" style="496" customWidth="1"/>
    <col min="4105" max="4105" width="10.25" style="496" customWidth="1"/>
    <col min="4106" max="4352" width="8.25" style="496"/>
    <col min="4353" max="4353" width="5.125" style="496" customWidth="1"/>
    <col min="4354" max="4354" width="42.375" style="496" customWidth="1"/>
    <col min="4355" max="4355" width="6.375" style="496" customWidth="1"/>
    <col min="4356" max="4356" width="9.625" style="496" customWidth="1"/>
    <col min="4357" max="4357" width="9.125" style="496" customWidth="1"/>
    <col min="4358" max="4358" width="12.25" style="496" customWidth="1"/>
    <col min="4359" max="4359" width="4.875" style="496" customWidth="1"/>
    <col min="4360" max="4360" width="7.625" style="496" customWidth="1"/>
    <col min="4361" max="4361" width="10.25" style="496" customWidth="1"/>
    <col min="4362" max="4608" width="8.25" style="496"/>
    <col min="4609" max="4609" width="5.125" style="496" customWidth="1"/>
    <col min="4610" max="4610" width="42.375" style="496" customWidth="1"/>
    <col min="4611" max="4611" width="6.375" style="496" customWidth="1"/>
    <col min="4612" max="4612" width="9.625" style="496" customWidth="1"/>
    <col min="4613" max="4613" width="9.125" style="496" customWidth="1"/>
    <col min="4614" max="4614" width="12.25" style="496" customWidth="1"/>
    <col min="4615" max="4615" width="4.875" style="496" customWidth="1"/>
    <col min="4616" max="4616" width="7.625" style="496" customWidth="1"/>
    <col min="4617" max="4617" width="10.25" style="496" customWidth="1"/>
    <col min="4618" max="4864" width="8.25" style="496"/>
    <col min="4865" max="4865" width="5.125" style="496" customWidth="1"/>
    <col min="4866" max="4866" width="42.375" style="496" customWidth="1"/>
    <col min="4867" max="4867" width="6.375" style="496" customWidth="1"/>
    <col min="4868" max="4868" width="9.625" style="496" customWidth="1"/>
    <col min="4869" max="4869" width="9.125" style="496" customWidth="1"/>
    <col min="4870" max="4870" width="12.25" style="496" customWidth="1"/>
    <col min="4871" max="4871" width="4.875" style="496" customWidth="1"/>
    <col min="4872" max="4872" width="7.625" style="496" customWidth="1"/>
    <col min="4873" max="4873" width="10.25" style="496" customWidth="1"/>
    <col min="4874" max="5120" width="8.25" style="496"/>
    <col min="5121" max="5121" width="5.125" style="496" customWidth="1"/>
    <col min="5122" max="5122" width="42.375" style="496" customWidth="1"/>
    <col min="5123" max="5123" width="6.375" style="496" customWidth="1"/>
    <col min="5124" max="5124" width="9.625" style="496" customWidth="1"/>
    <col min="5125" max="5125" width="9.125" style="496" customWidth="1"/>
    <col min="5126" max="5126" width="12.25" style="496" customWidth="1"/>
    <col min="5127" max="5127" width="4.875" style="496" customWidth="1"/>
    <col min="5128" max="5128" width="7.625" style="496" customWidth="1"/>
    <col min="5129" max="5129" width="10.25" style="496" customWidth="1"/>
    <col min="5130" max="5376" width="8.25" style="496"/>
    <col min="5377" max="5377" width="5.125" style="496" customWidth="1"/>
    <col min="5378" max="5378" width="42.375" style="496" customWidth="1"/>
    <col min="5379" max="5379" width="6.375" style="496" customWidth="1"/>
    <col min="5380" max="5380" width="9.625" style="496" customWidth="1"/>
    <col min="5381" max="5381" width="9.125" style="496" customWidth="1"/>
    <col min="5382" max="5382" width="12.25" style="496" customWidth="1"/>
    <col min="5383" max="5383" width="4.875" style="496" customWidth="1"/>
    <col min="5384" max="5384" width="7.625" style="496" customWidth="1"/>
    <col min="5385" max="5385" width="10.25" style="496" customWidth="1"/>
    <col min="5386" max="5632" width="8.25" style="496"/>
    <col min="5633" max="5633" width="5.125" style="496" customWidth="1"/>
    <col min="5634" max="5634" width="42.375" style="496" customWidth="1"/>
    <col min="5635" max="5635" width="6.375" style="496" customWidth="1"/>
    <col min="5636" max="5636" width="9.625" style="496" customWidth="1"/>
    <col min="5637" max="5637" width="9.125" style="496" customWidth="1"/>
    <col min="5638" max="5638" width="12.25" style="496" customWidth="1"/>
    <col min="5639" max="5639" width="4.875" style="496" customWidth="1"/>
    <col min="5640" max="5640" width="7.625" style="496" customWidth="1"/>
    <col min="5641" max="5641" width="10.25" style="496" customWidth="1"/>
    <col min="5642" max="5888" width="8.25" style="496"/>
    <col min="5889" max="5889" width="5.125" style="496" customWidth="1"/>
    <col min="5890" max="5890" width="42.375" style="496" customWidth="1"/>
    <col min="5891" max="5891" width="6.375" style="496" customWidth="1"/>
    <col min="5892" max="5892" width="9.625" style="496" customWidth="1"/>
    <col min="5893" max="5893" width="9.125" style="496" customWidth="1"/>
    <col min="5894" max="5894" width="12.25" style="496" customWidth="1"/>
    <col min="5895" max="5895" width="4.875" style="496" customWidth="1"/>
    <col min="5896" max="5896" width="7.625" style="496" customWidth="1"/>
    <col min="5897" max="5897" width="10.25" style="496" customWidth="1"/>
    <col min="5898" max="6144" width="8.25" style="496"/>
    <col min="6145" max="6145" width="5.125" style="496" customWidth="1"/>
    <col min="6146" max="6146" width="42.375" style="496" customWidth="1"/>
    <col min="6147" max="6147" width="6.375" style="496" customWidth="1"/>
    <col min="6148" max="6148" width="9.625" style="496" customWidth="1"/>
    <col min="6149" max="6149" width="9.125" style="496" customWidth="1"/>
    <col min="6150" max="6150" width="12.25" style="496" customWidth="1"/>
    <col min="6151" max="6151" width="4.875" style="496" customWidth="1"/>
    <col min="6152" max="6152" width="7.625" style="496" customWidth="1"/>
    <col min="6153" max="6153" width="10.25" style="496" customWidth="1"/>
    <col min="6154" max="6400" width="8.25" style="496"/>
    <col min="6401" max="6401" width="5.125" style="496" customWidth="1"/>
    <col min="6402" max="6402" width="42.375" style="496" customWidth="1"/>
    <col min="6403" max="6403" width="6.375" style="496" customWidth="1"/>
    <col min="6404" max="6404" width="9.625" style="496" customWidth="1"/>
    <col min="6405" max="6405" width="9.125" style="496" customWidth="1"/>
    <col min="6406" max="6406" width="12.25" style="496" customWidth="1"/>
    <col min="6407" max="6407" width="4.875" style="496" customWidth="1"/>
    <col min="6408" max="6408" width="7.625" style="496" customWidth="1"/>
    <col min="6409" max="6409" width="10.25" style="496" customWidth="1"/>
    <col min="6410" max="6656" width="8.25" style="496"/>
    <col min="6657" max="6657" width="5.125" style="496" customWidth="1"/>
    <col min="6658" max="6658" width="42.375" style="496" customWidth="1"/>
    <col min="6659" max="6659" width="6.375" style="496" customWidth="1"/>
    <col min="6660" max="6660" width="9.625" style="496" customWidth="1"/>
    <col min="6661" max="6661" width="9.125" style="496" customWidth="1"/>
    <col min="6662" max="6662" width="12.25" style="496" customWidth="1"/>
    <col min="6663" max="6663" width="4.875" style="496" customWidth="1"/>
    <col min="6664" max="6664" width="7.625" style="496" customWidth="1"/>
    <col min="6665" max="6665" width="10.25" style="496" customWidth="1"/>
    <col min="6666" max="6912" width="8.25" style="496"/>
    <col min="6913" max="6913" width="5.125" style="496" customWidth="1"/>
    <col min="6914" max="6914" width="42.375" style="496" customWidth="1"/>
    <col min="6915" max="6915" width="6.375" style="496" customWidth="1"/>
    <col min="6916" max="6916" width="9.625" style="496" customWidth="1"/>
    <col min="6917" max="6917" width="9.125" style="496" customWidth="1"/>
    <col min="6918" max="6918" width="12.25" style="496" customWidth="1"/>
    <col min="6919" max="6919" width="4.875" style="496" customWidth="1"/>
    <col min="6920" max="6920" width="7.625" style="496" customWidth="1"/>
    <col min="6921" max="6921" width="10.25" style="496" customWidth="1"/>
    <col min="6922" max="7168" width="8.25" style="496"/>
    <col min="7169" max="7169" width="5.125" style="496" customWidth="1"/>
    <col min="7170" max="7170" width="42.375" style="496" customWidth="1"/>
    <col min="7171" max="7171" width="6.375" style="496" customWidth="1"/>
    <col min="7172" max="7172" width="9.625" style="496" customWidth="1"/>
    <col min="7173" max="7173" width="9.125" style="496" customWidth="1"/>
    <col min="7174" max="7174" width="12.25" style="496" customWidth="1"/>
    <col min="7175" max="7175" width="4.875" style="496" customWidth="1"/>
    <col min="7176" max="7176" width="7.625" style="496" customWidth="1"/>
    <col min="7177" max="7177" width="10.25" style="496" customWidth="1"/>
    <col min="7178" max="7424" width="8.25" style="496"/>
    <col min="7425" max="7425" width="5.125" style="496" customWidth="1"/>
    <col min="7426" max="7426" width="42.375" style="496" customWidth="1"/>
    <col min="7427" max="7427" width="6.375" style="496" customWidth="1"/>
    <col min="7428" max="7428" width="9.625" style="496" customWidth="1"/>
    <col min="7429" max="7429" width="9.125" style="496" customWidth="1"/>
    <col min="7430" max="7430" width="12.25" style="496" customWidth="1"/>
    <col min="7431" max="7431" width="4.875" style="496" customWidth="1"/>
    <col min="7432" max="7432" width="7.625" style="496" customWidth="1"/>
    <col min="7433" max="7433" width="10.25" style="496" customWidth="1"/>
    <col min="7434" max="7680" width="8.25" style="496"/>
    <col min="7681" max="7681" width="5.125" style="496" customWidth="1"/>
    <col min="7682" max="7682" width="42.375" style="496" customWidth="1"/>
    <col min="7683" max="7683" width="6.375" style="496" customWidth="1"/>
    <col min="7684" max="7684" width="9.625" style="496" customWidth="1"/>
    <col min="7685" max="7685" width="9.125" style="496" customWidth="1"/>
    <col min="7686" max="7686" width="12.25" style="496" customWidth="1"/>
    <col min="7687" max="7687" width="4.875" style="496" customWidth="1"/>
    <col min="7688" max="7688" width="7.625" style="496" customWidth="1"/>
    <col min="7689" max="7689" width="10.25" style="496" customWidth="1"/>
    <col min="7690" max="7936" width="8.25" style="496"/>
    <col min="7937" max="7937" width="5.125" style="496" customWidth="1"/>
    <col min="7938" max="7938" width="42.375" style="496" customWidth="1"/>
    <col min="7939" max="7939" width="6.375" style="496" customWidth="1"/>
    <col min="7940" max="7940" width="9.625" style="496" customWidth="1"/>
    <col min="7941" max="7941" width="9.125" style="496" customWidth="1"/>
    <col min="7942" max="7942" width="12.25" style="496" customWidth="1"/>
    <col min="7943" max="7943" width="4.875" style="496" customWidth="1"/>
    <col min="7944" max="7944" width="7.625" style="496" customWidth="1"/>
    <col min="7945" max="7945" width="10.25" style="496" customWidth="1"/>
    <col min="7946" max="8192" width="8.25" style="496"/>
    <col min="8193" max="8193" width="5.125" style="496" customWidth="1"/>
    <col min="8194" max="8194" width="42.375" style="496" customWidth="1"/>
    <col min="8195" max="8195" width="6.375" style="496" customWidth="1"/>
    <col min="8196" max="8196" width="9.625" style="496" customWidth="1"/>
    <col min="8197" max="8197" width="9.125" style="496" customWidth="1"/>
    <col min="8198" max="8198" width="12.25" style="496" customWidth="1"/>
    <col min="8199" max="8199" width="4.875" style="496" customWidth="1"/>
    <col min="8200" max="8200" width="7.625" style="496" customWidth="1"/>
    <col min="8201" max="8201" width="10.25" style="496" customWidth="1"/>
    <col min="8202" max="8448" width="8.25" style="496"/>
    <col min="8449" max="8449" width="5.125" style="496" customWidth="1"/>
    <col min="8450" max="8450" width="42.375" style="496" customWidth="1"/>
    <col min="8451" max="8451" width="6.375" style="496" customWidth="1"/>
    <col min="8452" max="8452" width="9.625" style="496" customWidth="1"/>
    <col min="8453" max="8453" width="9.125" style="496" customWidth="1"/>
    <col min="8454" max="8454" width="12.25" style="496" customWidth="1"/>
    <col min="8455" max="8455" width="4.875" style="496" customWidth="1"/>
    <col min="8456" max="8456" width="7.625" style="496" customWidth="1"/>
    <col min="8457" max="8457" width="10.25" style="496" customWidth="1"/>
    <col min="8458" max="8704" width="8.25" style="496"/>
    <col min="8705" max="8705" width="5.125" style="496" customWidth="1"/>
    <col min="8706" max="8706" width="42.375" style="496" customWidth="1"/>
    <col min="8707" max="8707" width="6.375" style="496" customWidth="1"/>
    <col min="8708" max="8708" width="9.625" style="496" customWidth="1"/>
    <col min="8709" max="8709" width="9.125" style="496" customWidth="1"/>
    <col min="8710" max="8710" width="12.25" style="496" customWidth="1"/>
    <col min="8711" max="8711" width="4.875" style="496" customWidth="1"/>
    <col min="8712" max="8712" width="7.625" style="496" customWidth="1"/>
    <col min="8713" max="8713" width="10.25" style="496" customWidth="1"/>
    <col min="8714" max="8960" width="8.25" style="496"/>
    <col min="8961" max="8961" width="5.125" style="496" customWidth="1"/>
    <col min="8962" max="8962" width="42.375" style="496" customWidth="1"/>
    <col min="8963" max="8963" width="6.375" style="496" customWidth="1"/>
    <col min="8964" max="8964" width="9.625" style="496" customWidth="1"/>
    <col min="8965" max="8965" width="9.125" style="496" customWidth="1"/>
    <col min="8966" max="8966" width="12.25" style="496" customWidth="1"/>
    <col min="8967" max="8967" width="4.875" style="496" customWidth="1"/>
    <col min="8968" max="8968" width="7.625" style="496" customWidth="1"/>
    <col min="8969" max="8969" width="10.25" style="496" customWidth="1"/>
    <col min="8970" max="9216" width="8.25" style="496"/>
    <col min="9217" max="9217" width="5.125" style="496" customWidth="1"/>
    <col min="9218" max="9218" width="42.375" style="496" customWidth="1"/>
    <col min="9219" max="9219" width="6.375" style="496" customWidth="1"/>
    <col min="9220" max="9220" width="9.625" style="496" customWidth="1"/>
    <col min="9221" max="9221" width="9.125" style="496" customWidth="1"/>
    <col min="9222" max="9222" width="12.25" style="496" customWidth="1"/>
    <col min="9223" max="9223" width="4.875" style="496" customWidth="1"/>
    <col min="9224" max="9224" width="7.625" style="496" customWidth="1"/>
    <col min="9225" max="9225" width="10.25" style="496" customWidth="1"/>
    <col min="9226" max="9472" width="8.25" style="496"/>
    <col min="9473" max="9473" width="5.125" style="496" customWidth="1"/>
    <col min="9474" max="9474" width="42.375" style="496" customWidth="1"/>
    <col min="9475" max="9475" width="6.375" style="496" customWidth="1"/>
    <col min="9476" max="9476" width="9.625" style="496" customWidth="1"/>
    <col min="9477" max="9477" width="9.125" style="496" customWidth="1"/>
    <col min="9478" max="9478" width="12.25" style="496" customWidth="1"/>
    <col min="9479" max="9479" width="4.875" style="496" customWidth="1"/>
    <col min="9480" max="9480" width="7.625" style="496" customWidth="1"/>
    <col min="9481" max="9481" width="10.25" style="496" customWidth="1"/>
    <col min="9482" max="9728" width="8.25" style="496"/>
    <col min="9729" max="9729" width="5.125" style="496" customWidth="1"/>
    <col min="9730" max="9730" width="42.375" style="496" customWidth="1"/>
    <col min="9731" max="9731" width="6.375" style="496" customWidth="1"/>
    <col min="9732" max="9732" width="9.625" style="496" customWidth="1"/>
    <col min="9733" max="9733" width="9.125" style="496" customWidth="1"/>
    <col min="9734" max="9734" width="12.25" style="496" customWidth="1"/>
    <col min="9735" max="9735" width="4.875" style="496" customWidth="1"/>
    <col min="9736" max="9736" width="7.625" style="496" customWidth="1"/>
    <col min="9737" max="9737" width="10.25" style="496" customWidth="1"/>
    <col min="9738" max="9984" width="8.25" style="496"/>
    <col min="9985" max="9985" width="5.125" style="496" customWidth="1"/>
    <col min="9986" max="9986" width="42.375" style="496" customWidth="1"/>
    <col min="9987" max="9987" width="6.375" style="496" customWidth="1"/>
    <col min="9988" max="9988" width="9.625" style="496" customWidth="1"/>
    <col min="9989" max="9989" width="9.125" style="496" customWidth="1"/>
    <col min="9990" max="9990" width="12.25" style="496" customWidth="1"/>
    <col min="9991" max="9991" width="4.875" style="496" customWidth="1"/>
    <col min="9992" max="9992" width="7.625" style="496" customWidth="1"/>
    <col min="9993" max="9993" width="10.25" style="496" customWidth="1"/>
    <col min="9994" max="10240" width="8.25" style="496"/>
    <col min="10241" max="10241" width="5.125" style="496" customWidth="1"/>
    <col min="10242" max="10242" width="42.375" style="496" customWidth="1"/>
    <col min="10243" max="10243" width="6.375" style="496" customWidth="1"/>
    <col min="10244" max="10244" width="9.625" style="496" customWidth="1"/>
    <col min="10245" max="10245" width="9.125" style="496" customWidth="1"/>
    <col min="10246" max="10246" width="12.25" style="496" customWidth="1"/>
    <col min="10247" max="10247" width="4.875" style="496" customWidth="1"/>
    <col min="10248" max="10248" width="7.625" style="496" customWidth="1"/>
    <col min="10249" max="10249" width="10.25" style="496" customWidth="1"/>
    <col min="10250" max="10496" width="8.25" style="496"/>
    <col min="10497" max="10497" width="5.125" style="496" customWidth="1"/>
    <col min="10498" max="10498" width="42.375" style="496" customWidth="1"/>
    <col min="10499" max="10499" width="6.375" style="496" customWidth="1"/>
    <col min="10500" max="10500" width="9.625" style="496" customWidth="1"/>
    <col min="10501" max="10501" width="9.125" style="496" customWidth="1"/>
    <col min="10502" max="10502" width="12.25" style="496" customWidth="1"/>
    <col min="10503" max="10503" width="4.875" style="496" customWidth="1"/>
    <col min="10504" max="10504" width="7.625" style="496" customWidth="1"/>
    <col min="10505" max="10505" width="10.25" style="496" customWidth="1"/>
    <col min="10506" max="10752" width="8.25" style="496"/>
    <col min="10753" max="10753" width="5.125" style="496" customWidth="1"/>
    <col min="10754" max="10754" width="42.375" style="496" customWidth="1"/>
    <col min="10755" max="10755" width="6.375" style="496" customWidth="1"/>
    <col min="10756" max="10756" width="9.625" style="496" customWidth="1"/>
    <col min="10757" max="10757" width="9.125" style="496" customWidth="1"/>
    <col min="10758" max="10758" width="12.25" style="496" customWidth="1"/>
    <col min="10759" max="10759" width="4.875" style="496" customWidth="1"/>
    <col min="10760" max="10760" width="7.625" style="496" customWidth="1"/>
    <col min="10761" max="10761" width="10.25" style="496" customWidth="1"/>
    <col min="10762" max="11008" width="8.25" style="496"/>
    <col min="11009" max="11009" width="5.125" style="496" customWidth="1"/>
    <col min="11010" max="11010" width="42.375" style="496" customWidth="1"/>
    <col min="11011" max="11011" width="6.375" style="496" customWidth="1"/>
    <col min="11012" max="11012" width="9.625" style="496" customWidth="1"/>
    <col min="11013" max="11013" width="9.125" style="496" customWidth="1"/>
    <col min="11014" max="11014" width="12.25" style="496" customWidth="1"/>
    <col min="11015" max="11015" width="4.875" style="496" customWidth="1"/>
    <col min="11016" max="11016" width="7.625" style="496" customWidth="1"/>
    <col min="11017" max="11017" width="10.25" style="496" customWidth="1"/>
    <col min="11018" max="11264" width="8.25" style="496"/>
    <col min="11265" max="11265" width="5.125" style="496" customWidth="1"/>
    <col min="11266" max="11266" width="42.375" style="496" customWidth="1"/>
    <col min="11267" max="11267" width="6.375" style="496" customWidth="1"/>
    <col min="11268" max="11268" width="9.625" style="496" customWidth="1"/>
    <col min="11269" max="11269" width="9.125" style="496" customWidth="1"/>
    <col min="11270" max="11270" width="12.25" style="496" customWidth="1"/>
    <col min="11271" max="11271" width="4.875" style="496" customWidth="1"/>
    <col min="11272" max="11272" width="7.625" style="496" customWidth="1"/>
    <col min="11273" max="11273" width="10.25" style="496" customWidth="1"/>
    <col min="11274" max="11520" width="8.25" style="496"/>
    <col min="11521" max="11521" width="5.125" style="496" customWidth="1"/>
    <col min="11522" max="11522" width="42.375" style="496" customWidth="1"/>
    <col min="11523" max="11523" width="6.375" style="496" customWidth="1"/>
    <col min="11524" max="11524" width="9.625" style="496" customWidth="1"/>
    <col min="11525" max="11525" width="9.125" style="496" customWidth="1"/>
    <col min="11526" max="11526" width="12.25" style="496" customWidth="1"/>
    <col min="11527" max="11527" width="4.875" style="496" customWidth="1"/>
    <col min="11528" max="11528" width="7.625" style="496" customWidth="1"/>
    <col min="11529" max="11529" width="10.25" style="496" customWidth="1"/>
    <col min="11530" max="11776" width="8.25" style="496"/>
    <col min="11777" max="11777" width="5.125" style="496" customWidth="1"/>
    <col min="11778" max="11778" width="42.375" style="496" customWidth="1"/>
    <col min="11779" max="11779" width="6.375" style="496" customWidth="1"/>
    <col min="11780" max="11780" width="9.625" style="496" customWidth="1"/>
    <col min="11781" max="11781" width="9.125" style="496" customWidth="1"/>
    <col min="11782" max="11782" width="12.25" style="496" customWidth="1"/>
    <col min="11783" max="11783" width="4.875" style="496" customWidth="1"/>
    <col min="11784" max="11784" width="7.625" style="496" customWidth="1"/>
    <col min="11785" max="11785" width="10.25" style="496" customWidth="1"/>
    <col min="11786" max="12032" width="8.25" style="496"/>
    <col min="12033" max="12033" width="5.125" style="496" customWidth="1"/>
    <col min="12034" max="12034" width="42.375" style="496" customWidth="1"/>
    <col min="12035" max="12035" width="6.375" style="496" customWidth="1"/>
    <col min="12036" max="12036" width="9.625" style="496" customWidth="1"/>
    <col min="12037" max="12037" width="9.125" style="496" customWidth="1"/>
    <col min="12038" max="12038" width="12.25" style="496" customWidth="1"/>
    <col min="12039" max="12039" width="4.875" style="496" customWidth="1"/>
    <col min="12040" max="12040" width="7.625" style="496" customWidth="1"/>
    <col min="12041" max="12041" width="10.25" style="496" customWidth="1"/>
    <col min="12042" max="12288" width="8.25" style="496"/>
    <col min="12289" max="12289" width="5.125" style="496" customWidth="1"/>
    <col min="12290" max="12290" width="42.375" style="496" customWidth="1"/>
    <col min="12291" max="12291" width="6.375" style="496" customWidth="1"/>
    <col min="12292" max="12292" width="9.625" style="496" customWidth="1"/>
    <col min="12293" max="12293" width="9.125" style="496" customWidth="1"/>
    <col min="12294" max="12294" width="12.25" style="496" customWidth="1"/>
    <col min="12295" max="12295" width="4.875" style="496" customWidth="1"/>
    <col min="12296" max="12296" width="7.625" style="496" customWidth="1"/>
    <col min="12297" max="12297" width="10.25" style="496" customWidth="1"/>
    <col min="12298" max="12544" width="8.25" style="496"/>
    <col min="12545" max="12545" width="5.125" style="496" customWidth="1"/>
    <col min="12546" max="12546" width="42.375" style="496" customWidth="1"/>
    <col min="12547" max="12547" width="6.375" style="496" customWidth="1"/>
    <col min="12548" max="12548" width="9.625" style="496" customWidth="1"/>
    <col min="12549" max="12549" width="9.125" style="496" customWidth="1"/>
    <col min="12550" max="12550" width="12.25" style="496" customWidth="1"/>
    <col min="12551" max="12551" width="4.875" style="496" customWidth="1"/>
    <col min="12552" max="12552" width="7.625" style="496" customWidth="1"/>
    <col min="12553" max="12553" width="10.25" style="496" customWidth="1"/>
    <col min="12554" max="12800" width="8.25" style="496"/>
    <col min="12801" max="12801" width="5.125" style="496" customWidth="1"/>
    <col min="12802" max="12802" width="42.375" style="496" customWidth="1"/>
    <col min="12803" max="12803" width="6.375" style="496" customWidth="1"/>
    <col min="12804" max="12804" width="9.625" style="496" customWidth="1"/>
    <col min="12805" max="12805" width="9.125" style="496" customWidth="1"/>
    <col min="12806" max="12806" width="12.25" style="496" customWidth="1"/>
    <col min="12807" max="12807" width="4.875" style="496" customWidth="1"/>
    <col min="12808" max="12808" width="7.625" style="496" customWidth="1"/>
    <col min="12809" max="12809" width="10.25" style="496" customWidth="1"/>
    <col min="12810" max="13056" width="8.25" style="496"/>
    <col min="13057" max="13057" width="5.125" style="496" customWidth="1"/>
    <col min="13058" max="13058" width="42.375" style="496" customWidth="1"/>
    <col min="13059" max="13059" width="6.375" style="496" customWidth="1"/>
    <col min="13060" max="13060" width="9.625" style="496" customWidth="1"/>
    <col min="13061" max="13061" width="9.125" style="496" customWidth="1"/>
    <col min="13062" max="13062" width="12.25" style="496" customWidth="1"/>
    <col min="13063" max="13063" width="4.875" style="496" customWidth="1"/>
    <col min="13064" max="13064" width="7.625" style="496" customWidth="1"/>
    <col min="13065" max="13065" width="10.25" style="496" customWidth="1"/>
    <col min="13066" max="13312" width="8.25" style="496"/>
    <col min="13313" max="13313" width="5.125" style="496" customWidth="1"/>
    <col min="13314" max="13314" width="42.375" style="496" customWidth="1"/>
    <col min="13315" max="13315" width="6.375" style="496" customWidth="1"/>
    <col min="13316" max="13316" width="9.625" style="496" customWidth="1"/>
    <col min="13317" max="13317" width="9.125" style="496" customWidth="1"/>
    <col min="13318" max="13318" width="12.25" style="496" customWidth="1"/>
    <col min="13319" max="13319" width="4.875" style="496" customWidth="1"/>
    <col min="13320" max="13320" width="7.625" style="496" customWidth="1"/>
    <col min="13321" max="13321" width="10.25" style="496" customWidth="1"/>
    <col min="13322" max="13568" width="8.25" style="496"/>
    <col min="13569" max="13569" width="5.125" style="496" customWidth="1"/>
    <col min="13570" max="13570" width="42.375" style="496" customWidth="1"/>
    <col min="13571" max="13571" width="6.375" style="496" customWidth="1"/>
    <col min="13572" max="13572" width="9.625" style="496" customWidth="1"/>
    <col min="13573" max="13573" width="9.125" style="496" customWidth="1"/>
    <col min="13574" max="13574" width="12.25" style="496" customWidth="1"/>
    <col min="13575" max="13575" width="4.875" style="496" customWidth="1"/>
    <col min="13576" max="13576" width="7.625" style="496" customWidth="1"/>
    <col min="13577" max="13577" width="10.25" style="496" customWidth="1"/>
    <col min="13578" max="13824" width="8.25" style="496"/>
    <col min="13825" max="13825" width="5.125" style="496" customWidth="1"/>
    <col min="13826" max="13826" width="42.375" style="496" customWidth="1"/>
    <col min="13827" max="13827" width="6.375" style="496" customWidth="1"/>
    <col min="13828" max="13828" width="9.625" style="496" customWidth="1"/>
    <col min="13829" max="13829" width="9.125" style="496" customWidth="1"/>
    <col min="13830" max="13830" width="12.25" style="496" customWidth="1"/>
    <col min="13831" max="13831" width="4.875" style="496" customWidth="1"/>
    <col min="13832" max="13832" width="7.625" style="496" customWidth="1"/>
    <col min="13833" max="13833" width="10.25" style="496" customWidth="1"/>
    <col min="13834" max="14080" width="8.25" style="496"/>
    <col min="14081" max="14081" width="5.125" style="496" customWidth="1"/>
    <col min="14082" max="14082" width="42.375" style="496" customWidth="1"/>
    <col min="14083" max="14083" width="6.375" style="496" customWidth="1"/>
    <col min="14084" max="14084" width="9.625" style="496" customWidth="1"/>
    <col min="14085" max="14085" width="9.125" style="496" customWidth="1"/>
    <col min="14086" max="14086" width="12.25" style="496" customWidth="1"/>
    <col min="14087" max="14087" width="4.875" style="496" customWidth="1"/>
    <col min="14088" max="14088" width="7.625" style="496" customWidth="1"/>
    <col min="14089" max="14089" width="10.25" style="496" customWidth="1"/>
    <col min="14090" max="14336" width="8.25" style="496"/>
    <col min="14337" max="14337" width="5.125" style="496" customWidth="1"/>
    <col min="14338" max="14338" width="42.375" style="496" customWidth="1"/>
    <col min="14339" max="14339" width="6.375" style="496" customWidth="1"/>
    <col min="14340" max="14340" width="9.625" style="496" customWidth="1"/>
    <col min="14341" max="14341" width="9.125" style="496" customWidth="1"/>
    <col min="14342" max="14342" width="12.25" style="496" customWidth="1"/>
    <col min="14343" max="14343" width="4.875" style="496" customWidth="1"/>
    <col min="14344" max="14344" width="7.625" style="496" customWidth="1"/>
    <col min="14345" max="14345" width="10.25" style="496" customWidth="1"/>
    <col min="14346" max="14592" width="8.25" style="496"/>
    <col min="14593" max="14593" width="5.125" style="496" customWidth="1"/>
    <col min="14594" max="14594" width="42.375" style="496" customWidth="1"/>
    <col min="14595" max="14595" width="6.375" style="496" customWidth="1"/>
    <col min="14596" max="14596" width="9.625" style="496" customWidth="1"/>
    <col min="14597" max="14597" width="9.125" style="496" customWidth="1"/>
    <col min="14598" max="14598" width="12.25" style="496" customWidth="1"/>
    <col min="14599" max="14599" width="4.875" style="496" customWidth="1"/>
    <col min="14600" max="14600" width="7.625" style="496" customWidth="1"/>
    <col min="14601" max="14601" width="10.25" style="496" customWidth="1"/>
    <col min="14602" max="14848" width="8.25" style="496"/>
    <col min="14849" max="14849" width="5.125" style="496" customWidth="1"/>
    <col min="14850" max="14850" width="42.375" style="496" customWidth="1"/>
    <col min="14851" max="14851" width="6.375" style="496" customWidth="1"/>
    <col min="14852" max="14852" width="9.625" style="496" customWidth="1"/>
    <col min="14853" max="14853" width="9.125" style="496" customWidth="1"/>
    <col min="14854" max="14854" width="12.25" style="496" customWidth="1"/>
    <col min="14855" max="14855" width="4.875" style="496" customWidth="1"/>
    <col min="14856" max="14856" width="7.625" style="496" customWidth="1"/>
    <col min="14857" max="14857" width="10.25" style="496" customWidth="1"/>
    <col min="14858" max="15104" width="8.25" style="496"/>
    <col min="15105" max="15105" width="5.125" style="496" customWidth="1"/>
    <col min="15106" max="15106" width="42.375" style="496" customWidth="1"/>
    <col min="15107" max="15107" width="6.375" style="496" customWidth="1"/>
    <col min="15108" max="15108" width="9.625" style="496" customWidth="1"/>
    <col min="15109" max="15109" width="9.125" style="496" customWidth="1"/>
    <col min="15110" max="15110" width="12.25" style="496" customWidth="1"/>
    <col min="15111" max="15111" width="4.875" style="496" customWidth="1"/>
    <col min="15112" max="15112" width="7.625" style="496" customWidth="1"/>
    <col min="15113" max="15113" width="10.25" style="496" customWidth="1"/>
    <col min="15114" max="15360" width="8.25" style="496"/>
    <col min="15361" max="15361" width="5.125" style="496" customWidth="1"/>
    <col min="15362" max="15362" width="42.375" style="496" customWidth="1"/>
    <col min="15363" max="15363" width="6.375" style="496" customWidth="1"/>
    <col min="15364" max="15364" width="9.625" style="496" customWidth="1"/>
    <col min="15365" max="15365" width="9.125" style="496" customWidth="1"/>
    <col min="15366" max="15366" width="12.25" style="496" customWidth="1"/>
    <col min="15367" max="15367" width="4.875" style="496" customWidth="1"/>
    <col min="15368" max="15368" width="7.625" style="496" customWidth="1"/>
    <col min="15369" max="15369" width="10.25" style="496" customWidth="1"/>
    <col min="15370" max="15616" width="8.25" style="496"/>
    <col min="15617" max="15617" width="5.125" style="496" customWidth="1"/>
    <col min="15618" max="15618" width="42.375" style="496" customWidth="1"/>
    <col min="15619" max="15619" width="6.375" style="496" customWidth="1"/>
    <col min="15620" max="15620" width="9.625" style="496" customWidth="1"/>
    <col min="15621" max="15621" width="9.125" style="496" customWidth="1"/>
    <col min="15622" max="15622" width="12.25" style="496" customWidth="1"/>
    <col min="15623" max="15623" width="4.875" style="496" customWidth="1"/>
    <col min="15624" max="15624" width="7.625" style="496" customWidth="1"/>
    <col min="15625" max="15625" width="10.25" style="496" customWidth="1"/>
    <col min="15626" max="15872" width="8.25" style="496"/>
    <col min="15873" max="15873" width="5.125" style="496" customWidth="1"/>
    <col min="15874" max="15874" width="42.375" style="496" customWidth="1"/>
    <col min="15875" max="15875" width="6.375" style="496" customWidth="1"/>
    <col min="15876" max="15876" width="9.625" style="496" customWidth="1"/>
    <col min="15877" max="15877" width="9.125" style="496" customWidth="1"/>
    <col min="15878" max="15878" width="12.25" style="496" customWidth="1"/>
    <col min="15879" max="15879" width="4.875" style="496" customWidth="1"/>
    <col min="15880" max="15880" width="7.625" style="496" customWidth="1"/>
    <col min="15881" max="15881" width="10.25" style="496" customWidth="1"/>
    <col min="15882" max="16128" width="8.25" style="496"/>
    <col min="16129" max="16129" width="5.125" style="496" customWidth="1"/>
    <col min="16130" max="16130" width="42.375" style="496" customWidth="1"/>
    <col min="16131" max="16131" width="6.375" style="496" customWidth="1"/>
    <col min="16132" max="16132" width="9.625" style="496" customWidth="1"/>
    <col min="16133" max="16133" width="9.125" style="496" customWidth="1"/>
    <col min="16134" max="16134" width="12.25" style="496" customWidth="1"/>
    <col min="16135" max="16135" width="4.875" style="496" customWidth="1"/>
    <col min="16136" max="16136" width="7.625" style="496" customWidth="1"/>
    <col min="16137" max="16137" width="10.25" style="496" customWidth="1"/>
    <col min="16138" max="16384" width="8.25" style="496"/>
  </cols>
  <sheetData>
    <row r="1" spans="1:10" s="274" customFormat="1" ht="13.5">
      <c r="A1" s="269"/>
      <c r="B1" s="317"/>
      <c r="C1" s="271"/>
      <c r="D1" s="319"/>
      <c r="E1" s="273"/>
      <c r="G1" s="296"/>
      <c r="H1" s="489"/>
      <c r="I1" s="296"/>
      <c r="J1" s="375"/>
    </row>
    <row r="2" spans="1:10" s="274" customFormat="1" ht="13.5">
      <c r="A2" s="301" t="e">
        <f>#REF!</f>
        <v>#REF!</v>
      </c>
      <c r="B2" s="980" t="s">
        <v>709</v>
      </c>
      <c r="C2" s="277"/>
      <c r="D2" s="321"/>
      <c r="E2" s="279"/>
      <c r="G2" s="296"/>
      <c r="H2" s="489"/>
      <c r="I2" s="296"/>
      <c r="J2" s="375"/>
    </row>
    <row r="3" spans="1:10" s="274" customFormat="1" ht="14.25" thickBot="1">
      <c r="A3" s="302" t="e">
        <f>#REF!</f>
        <v>#REF!</v>
      </c>
      <c r="B3" s="303"/>
      <c r="C3" s="525"/>
      <c r="D3" s="323"/>
      <c r="E3" s="324"/>
      <c r="F3" s="324" t="e">
        <f>#REF!</f>
        <v>#REF!</v>
      </c>
      <c r="G3" s="296"/>
      <c r="H3" s="489"/>
      <c r="I3" s="296"/>
      <c r="J3" s="375"/>
    </row>
    <row r="4" spans="1:10">
      <c r="C4" s="558"/>
      <c r="D4" s="559"/>
      <c r="E4" s="560"/>
    </row>
    <row r="5" spans="1:10" ht="25.5">
      <c r="A5" s="481" t="s">
        <v>438</v>
      </c>
      <c r="B5" s="581" t="s">
        <v>439</v>
      </c>
      <c r="C5" s="474"/>
      <c r="D5" s="479" t="s">
        <v>4</v>
      </c>
      <c r="E5" s="480" t="s">
        <v>194</v>
      </c>
      <c r="F5" s="479" t="s">
        <v>195</v>
      </c>
    </row>
    <row r="6" spans="1:10" ht="15.75">
      <c r="A6" s="582"/>
      <c r="B6" s="583"/>
      <c r="C6" s="474"/>
      <c r="D6" s="475"/>
      <c r="E6" s="476"/>
      <c r="F6" s="296"/>
    </row>
    <row r="7" spans="1:10" ht="15.75">
      <c r="A7" s="582"/>
      <c r="B7" s="583"/>
      <c r="C7" s="474"/>
      <c r="D7" s="475"/>
      <c r="E7" s="1080"/>
      <c r="F7" s="1106"/>
    </row>
    <row r="8" spans="1:10" s="364" customFormat="1" ht="135.75" customHeight="1">
      <c r="A8" s="483"/>
      <c r="B8" s="592" t="s">
        <v>440</v>
      </c>
      <c r="C8" s="326"/>
      <c r="D8" s="327"/>
      <c r="E8" s="1074"/>
      <c r="F8" s="1107"/>
      <c r="G8" s="496"/>
      <c r="H8" s="585"/>
      <c r="I8" s="496"/>
      <c r="J8" s="496"/>
    </row>
    <row r="9" spans="1:10" s="364" customFormat="1" ht="96" customHeight="1">
      <c r="A9" s="483"/>
      <c r="B9" s="592" t="s">
        <v>441</v>
      </c>
      <c r="C9" s="326"/>
      <c r="D9" s="327"/>
      <c r="E9" s="1074"/>
      <c r="F9" s="1107"/>
      <c r="G9" s="496"/>
      <c r="H9" s="585"/>
      <c r="I9" s="496"/>
      <c r="J9" s="496"/>
    </row>
    <row r="10" spans="1:10" s="364" customFormat="1" ht="85.5" customHeight="1">
      <c r="A10" s="483"/>
      <c r="B10" s="592" t="s">
        <v>442</v>
      </c>
      <c r="C10" s="326"/>
      <c r="D10" s="327"/>
      <c r="E10" s="1074"/>
      <c r="F10" s="1107"/>
      <c r="G10" s="496"/>
      <c r="H10" s="585"/>
      <c r="I10" s="496"/>
      <c r="J10" s="496"/>
    </row>
    <row r="11" spans="1:10" s="364" customFormat="1" ht="342" customHeight="1">
      <c r="A11" s="483"/>
      <c r="B11" s="981" t="s">
        <v>443</v>
      </c>
      <c r="C11" s="326"/>
      <c r="D11" s="327"/>
      <c r="E11" s="1074"/>
      <c r="F11" s="1107"/>
      <c r="G11" s="496"/>
      <c r="H11" s="585"/>
      <c r="I11" s="496"/>
      <c r="J11" s="496"/>
    </row>
    <row r="12" spans="1:10" s="364" customFormat="1" ht="144" customHeight="1">
      <c r="A12" s="483"/>
      <c r="B12" s="981" t="s">
        <v>444</v>
      </c>
      <c r="C12" s="326"/>
      <c r="D12" s="327"/>
      <c r="E12" s="1074"/>
      <c r="F12" s="1107"/>
      <c r="G12" s="496"/>
      <c r="H12" s="585"/>
      <c r="I12" s="496"/>
      <c r="J12" s="496"/>
    </row>
    <row r="13" spans="1:10" s="364" customFormat="1" ht="113.25" customHeight="1">
      <c r="A13" s="483"/>
      <c r="B13" s="981" t="s">
        <v>445</v>
      </c>
      <c r="C13" s="326"/>
      <c r="D13" s="327"/>
      <c r="E13" s="1074"/>
      <c r="F13" s="1107"/>
      <c r="G13" s="496"/>
      <c r="H13" s="585"/>
      <c r="I13" s="496"/>
      <c r="J13" s="496"/>
    </row>
    <row r="14" spans="1:10" ht="43.5" customHeight="1">
      <c r="A14" s="582"/>
      <c r="B14" s="507" t="s">
        <v>446</v>
      </c>
      <c r="C14" s="474"/>
      <c r="D14" s="475"/>
      <c r="E14" s="1080"/>
      <c r="F14" s="1106"/>
    </row>
    <row r="15" spans="1:10" ht="32.25" customHeight="1">
      <c r="A15" s="582"/>
      <c r="B15" s="507" t="s">
        <v>447</v>
      </c>
      <c r="C15" s="474"/>
      <c r="D15" s="475"/>
      <c r="E15" s="1080"/>
      <c r="F15" s="1106"/>
    </row>
    <row r="16" spans="1:10" ht="30.75" customHeight="1">
      <c r="A16" s="582"/>
      <c r="B16" s="507" t="s">
        <v>448</v>
      </c>
      <c r="C16" s="474"/>
      <c r="D16" s="475"/>
      <c r="E16" s="1080"/>
      <c r="F16" s="1106"/>
    </row>
    <row r="17" spans="1:10" s="364" customFormat="1">
      <c r="A17" s="275"/>
      <c r="B17" s="346"/>
      <c r="C17" s="588"/>
      <c r="D17" s="327"/>
      <c r="E17" s="1074"/>
      <c r="F17" s="1107"/>
      <c r="G17" s="589"/>
      <c r="H17" s="585"/>
      <c r="I17" s="496"/>
      <c r="J17" s="496"/>
    </row>
    <row r="18" spans="1:10" s="364" customFormat="1">
      <c r="A18" s="483"/>
      <c r="B18" s="590" t="s">
        <v>449</v>
      </c>
      <c r="C18" s="326"/>
      <c r="D18" s="327"/>
      <c r="E18" s="1074"/>
      <c r="F18" s="1107"/>
      <c r="G18" s="496"/>
      <c r="H18" s="506"/>
      <c r="I18" s="496"/>
      <c r="J18" s="496"/>
    </row>
    <row r="19" spans="1:10" s="364" customFormat="1">
      <c r="A19" s="483"/>
      <c r="B19" s="590"/>
      <c r="C19" s="326"/>
      <c r="D19" s="327"/>
      <c r="E19" s="1074"/>
      <c r="F19" s="1107"/>
      <c r="G19" s="496"/>
      <c r="H19" s="506"/>
      <c r="I19" s="496"/>
      <c r="J19" s="496"/>
    </row>
    <row r="20" spans="1:10" s="364" customFormat="1" ht="25.5">
      <c r="A20" s="501" t="s">
        <v>11</v>
      </c>
      <c r="B20" s="591" t="s">
        <v>450</v>
      </c>
      <c r="C20" s="326"/>
      <c r="D20" s="327"/>
      <c r="E20" s="1074"/>
      <c r="F20" s="1107"/>
      <c r="G20" s="496"/>
      <c r="H20" s="585"/>
      <c r="I20" s="496"/>
      <c r="J20" s="496"/>
    </row>
    <row r="21" spans="1:10" s="364" customFormat="1" ht="96" customHeight="1">
      <c r="A21" s="374"/>
      <c r="B21" s="592" t="s">
        <v>451</v>
      </c>
      <c r="C21" s="588"/>
      <c r="D21" s="327"/>
      <c r="E21" s="1074"/>
      <c r="F21" s="1080"/>
      <c r="G21" s="496"/>
      <c r="H21" s="585"/>
      <c r="I21" s="496"/>
      <c r="J21" s="496"/>
    </row>
    <row r="22" spans="1:10" s="364" customFormat="1" ht="15">
      <c r="A22" s="593" t="s">
        <v>405</v>
      </c>
      <c r="B22" s="510" t="s">
        <v>452</v>
      </c>
      <c r="C22" s="594" t="s">
        <v>224</v>
      </c>
      <c r="D22" s="367">
        <v>205</v>
      </c>
      <c r="E22" s="1058"/>
      <c r="F22" s="1058"/>
      <c r="G22" s="496"/>
      <c r="H22" s="443"/>
      <c r="I22" s="496"/>
      <c r="J22" s="496"/>
    </row>
    <row r="23" spans="1:10" s="364" customFormat="1" ht="15">
      <c r="A23" s="593" t="s">
        <v>408</v>
      </c>
      <c r="B23" s="510" t="s">
        <v>453</v>
      </c>
      <c r="C23" s="594" t="s">
        <v>224</v>
      </c>
      <c r="D23" s="367">
        <v>205</v>
      </c>
      <c r="E23" s="1058"/>
      <c r="F23" s="1058"/>
      <c r="G23" s="496"/>
      <c r="H23" s="595"/>
      <c r="I23" s="496"/>
      <c r="J23" s="496"/>
    </row>
    <row r="24" spans="1:10" s="364" customFormat="1" ht="15">
      <c r="A24" s="596" t="s">
        <v>410</v>
      </c>
      <c r="B24" s="597" t="s">
        <v>454</v>
      </c>
      <c r="C24" s="594" t="s">
        <v>224</v>
      </c>
      <c r="D24" s="367">
        <v>205</v>
      </c>
      <c r="E24" s="1058"/>
      <c r="F24" s="1058"/>
      <c r="G24" s="496"/>
      <c r="H24" s="595"/>
      <c r="I24" s="496"/>
      <c r="J24" s="496"/>
    </row>
    <row r="25" spans="1:10" s="364" customFormat="1">
      <c r="A25" s="275"/>
      <c r="B25" s="346"/>
      <c r="C25" s="326"/>
      <c r="D25" s="327"/>
      <c r="E25" s="1074"/>
      <c r="F25" s="1107"/>
      <c r="G25" s="496"/>
      <c r="H25" s="585"/>
      <c r="I25" s="496"/>
      <c r="J25" s="496"/>
    </row>
    <row r="26" spans="1:10" ht="15" customHeight="1">
      <c r="A26" s="296"/>
      <c r="B26" s="507"/>
      <c r="C26" s="474"/>
      <c r="D26" s="475"/>
      <c r="E26" s="1080"/>
      <c r="F26" s="1080"/>
    </row>
    <row r="27" spans="1:10" ht="18">
      <c r="A27" s="598" t="str">
        <f>$A$5</f>
        <v>VI.</v>
      </c>
      <c r="B27" s="599" t="str">
        <f>$B$5</f>
        <v>GIPS-KARTONSKI RADOVI</v>
      </c>
      <c r="C27" s="600"/>
      <c r="D27" s="600"/>
      <c r="E27" s="1108"/>
      <c r="F27" s="1109"/>
    </row>
    <row r="28" spans="1:10" ht="17.25" thickBot="1">
      <c r="A28" s="601"/>
      <c r="B28" s="602" t="s">
        <v>31</v>
      </c>
      <c r="C28" s="603"/>
      <c r="D28" s="604"/>
      <c r="E28" s="1110"/>
      <c r="F28" s="1111"/>
    </row>
  </sheetData>
  <sheetProtection algorithmName="SHA-512" hashValue="239enEEQ8j31bgd9QILWKaIujLrV2kX6zW8Q1uR0uGSowqSX9uUQIkTCOEtuuPLYdtQl/wQSjo7Hvq5jR91b7Q==" saltValue="Pk8UfgaMsuFVxlbUGEcRXQ==" spinCount="100000" sheet="1" objects="1" scenarios="1"/>
  <printOptions horizontalCentered="1"/>
  <pageMargins left="0.70866141732283472" right="0.23622047244094491" top="0.59055118110236227" bottom="0.98425196850393704" header="0.51181102362204722" footer="0.51181102362204722"/>
  <pageSetup paperSize="9" scale="90" orientation="portrait" verticalDpi="597" r:id="rId1"/>
  <headerFooter alignWithMargins="0">
    <oddFooter>&amp;Rstr. &amp;P od &amp;N</oddFooter>
  </headerFooter>
</worksheet>
</file>

<file path=xl/worksheets/sheet15.xml><?xml version="1.0" encoding="utf-8"?>
<worksheet xmlns="http://schemas.openxmlformats.org/spreadsheetml/2006/main" xmlns:r="http://schemas.openxmlformats.org/officeDocument/2006/relationships">
  <sheetPr>
    <tabColor theme="9" tint="0.59999389629810485"/>
  </sheetPr>
  <dimension ref="A1:J35"/>
  <sheetViews>
    <sheetView view="pageBreakPreview" zoomScaleNormal="100" workbookViewId="0">
      <selection activeCell="B7" sqref="B7"/>
    </sheetView>
  </sheetViews>
  <sheetFormatPr defaultColWidth="8.25" defaultRowHeight="12.75"/>
  <cols>
    <col min="1" max="1" width="5.125" style="496" customWidth="1"/>
    <col min="2" max="2" width="42.375" style="496" customWidth="1"/>
    <col min="3" max="3" width="7.125" style="496" customWidth="1"/>
    <col min="4" max="4" width="8.75" style="606" customWidth="1"/>
    <col min="5" max="5" width="7.75" style="496" customWidth="1"/>
    <col min="6" max="6" width="13.5" style="496" customWidth="1"/>
    <col min="7" max="7" width="6.75" style="496" customWidth="1"/>
    <col min="8" max="8" width="8.5" style="585" customWidth="1"/>
    <col min="9" max="256" width="8.25" style="496"/>
    <col min="257" max="257" width="5.125" style="496" customWidth="1"/>
    <col min="258" max="258" width="42.375" style="496" customWidth="1"/>
    <col min="259" max="259" width="7.125" style="496" customWidth="1"/>
    <col min="260" max="260" width="8.75" style="496" customWidth="1"/>
    <col min="261" max="261" width="7.75" style="496" customWidth="1"/>
    <col min="262" max="262" width="13.5" style="496" customWidth="1"/>
    <col min="263" max="263" width="6.75" style="496" customWidth="1"/>
    <col min="264" max="264" width="8.5" style="496" customWidth="1"/>
    <col min="265" max="512" width="8.25" style="496"/>
    <col min="513" max="513" width="5.125" style="496" customWidth="1"/>
    <col min="514" max="514" width="42.375" style="496" customWidth="1"/>
    <col min="515" max="515" width="7.125" style="496" customWidth="1"/>
    <col min="516" max="516" width="8.75" style="496" customWidth="1"/>
    <col min="517" max="517" width="7.75" style="496" customWidth="1"/>
    <col min="518" max="518" width="13.5" style="496" customWidth="1"/>
    <col min="519" max="519" width="6.75" style="496" customWidth="1"/>
    <col min="520" max="520" width="8.5" style="496" customWidth="1"/>
    <col min="521" max="768" width="8.25" style="496"/>
    <col min="769" max="769" width="5.125" style="496" customWidth="1"/>
    <col min="770" max="770" width="42.375" style="496" customWidth="1"/>
    <col min="771" max="771" width="7.125" style="496" customWidth="1"/>
    <col min="772" max="772" width="8.75" style="496" customWidth="1"/>
    <col min="773" max="773" width="7.75" style="496" customWidth="1"/>
    <col min="774" max="774" width="13.5" style="496" customWidth="1"/>
    <col min="775" max="775" width="6.75" style="496" customWidth="1"/>
    <col min="776" max="776" width="8.5" style="496" customWidth="1"/>
    <col min="777" max="1024" width="8.25" style="496"/>
    <col min="1025" max="1025" width="5.125" style="496" customWidth="1"/>
    <col min="1026" max="1026" width="42.375" style="496" customWidth="1"/>
    <col min="1027" max="1027" width="7.125" style="496" customWidth="1"/>
    <col min="1028" max="1028" width="8.75" style="496" customWidth="1"/>
    <col min="1029" max="1029" width="7.75" style="496" customWidth="1"/>
    <col min="1030" max="1030" width="13.5" style="496" customWidth="1"/>
    <col min="1031" max="1031" width="6.75" style="496" customWidth="1"/>
    <col min="1032" max="1032" width="8.5" style="496" customWidth="1"/>
    <col min="1033" max="1280" width="8.25" style="496"/>
    <col min="1281" max="1281" width="5.125" style="496" customWidth="1"/>
    <col min="1282" max="1282" width="42.375" style="496" customWidth="1"/>
    <col min="1283" max="1283" width="7.125" style="496" customWidth="1"/>
    <col min="1284" max="1284" width="8.75" style="496" customWidth="1"/>
    <col min="1285" max="1285" width="7.75" style="496" customWidth="1"/>
    <col min="1286" max="1286" width="13.5" style="496" customWidth="1"/>
    <col min="1287" max="1287" width="6.75" style="496" customWidth="1"/>
    <col min="1288" max="1288" width="8.5" style="496" customWidth="1"/>
    <col min="1289" max="1536" width="8.25" style="496"/>
    <col min="1537" max="1537" width="5.125" style="496" customWidth="1"/>
    <col min="1538" max="1538" width="42.375" style="496" customWidth="1"/>
    <col min="1539" max="1539" width="7.125" style="496" customWidth="1"/>
    <col min="1540" max="1540" width="8.75" style="496" customWidth="1"/>
    <col min="1541" max="1541" width="7.75" style="496" customWidth="1"/>
    <col min="1542" max="1542" width="13.5" style="496" customWidth="1"/>
    <col min="1543" max="1543" width="6.75" style="496" customWidth="1"/>
    <col min="1544" max="1544" width="8.5" style="496" customWidth="1"/>
    <col min="1545" max="1792" width="8.25" style="496"/>
    <col min="1793" max="1793" width="5.125" style="496" customWidth="1"/>
    <col min="1794" max="1794" width="42.375" style="496" customWidth="1"/>
    <col min="1795" max="1795" width="7.125" style="496" customWidth="1"/>
    <col min="1796" max="1796" width="8.75" style="496" customWidth="1"/>
    <col min="1797" max="1797" width="7.75" style="496" customWidth="1"/>
    <col min="1798" max="1798" width="13.5" style="496" customWidth="1"/>
    <col min="1799" max="1799" width="6.75" style="496" customWidth="1"/>
    <col min="1800" max="1800" width="8.5" style="496" customWidth="1"/>
    <col min="1801" max="2048" width="8.25" style="496"/>
    <col min="2049" max="2049" width="5.125" style="496" customWidth="1"/>
    <col min="2050" max="2050" width="42.375" style="496" customWidth="1"/>
    <col min="2051" max="2051" width="7.125" style="496" customWidth="1"/>
    <col min="2052" max="2052" width="8.75" style="496" customWidth="1"/>
    <col min="2053" max="2053" width="7.75" style="496" customWidth="1"/>
    <col min="2054" max="2054" width="13.5" style="496" customWidth="1"/>
    <col min="2055" max="2055" width="6.75" style="496" customWidth="1"/>
    <col min="2056" max="2056" width="8.5" style="496" customWidth="1"/>
    <col min="2057" max="2304" width="8.25" style="496"/>
    <col min="2305" max="2305" width="5.125" style="496" customWidth="1"/>
    <col min="2306" max="2306" width="42.375" style="496" customWidth="1"/>
    <col min="2307" max="2307" width="7.125" style="496" customWidth="1"/>
    <col min="2308" max="2308" width="8.75" style="496" customWidth="1"/>
    <col min="2309" max="2309" width="7.75" style="496" customWidth="1"/>
    <col min="2310" max="2310" width="13.5" style="496" customWidth="1"/>
    <col min="2311" max="2311" width="6.75" style="496" customWidth="1"/>
    <col min="2312" max="2312" width="8.5" style="496" customWidth="1"/>
    <col min="2313" max="2560" width="8.25" style="496"/>
    <col min="2561" max="2561" width="5.125" style="496" customWidth="1"/>
    <col min="2562" max="2562" width="42.375" style="496" customWidth="1"/>
    <col min="2563" max="2563" width="7.125" style="496" customWidth="1"/>
    <col min="2564" max="2564" width="8.75" style="496" customWidth="1"/>
    <col min="2565" max="2565" width="7.75" style="496" customWidth="1"/>
    <col min="2566" max="2566" width="13.5" style="496" customWidth="1"/>
    <col min="2567" max="2567" width="6.75" style="496" customWidth="1"/>
    <col min="2568" max="2568" width="8.5" style="496" customWidth="1"/>
    <col min="2569" max="2816" width="8.25" style="496"/>
    <col min="2817" max="2817" width="5.125" style="496" customWidth="1"/>
    <col min="2818" max="2818" width="42.375" style="496" customWidth="1"/>
    <col min="2819" max="2819" width="7.125" style="496" customWidth="1"/>
    <col min="2820" max="2820" width="8.75" style="496" customWidth="1"/>
    <col min="2821" max="2821" width="7.75" style="496" customWidth="1"/>
    <col min="2822" max="2822" width="13.5" style="496" customWidth="1"/>
    <col min="2823" max="2823" width="6.75" style="496" customWidth="1"/>
    <col min="2824" max="2824" width="8.5" style="496" customWidth="1"/>
    <col min="2825" max="3072" width="8.25" style="496"/>
    <col min="3073" max="3073" width="5.125" style="496" customWidth="1"/>
    <col min="3074" max="3074" width="42.375" style="496" customWidth="1"/>
    <col min="3075" max="3075" width="7.125" style="496" customWidth="1"/>
    <col min="3076" max="3076" width="8.75" style="496" customWidth="1"/>
    <col min="3077" max="3077" width="7.75" style="496" customWidth="1"/>
    <col min="3078" max="3078" width="13.5" style="496" customWidth="1"/>
    <col min="3079" max="3079" width="6.75" style="496" customWidth="1"/>
    <col min="3080" max="3080" width="8.5" style="496" customWidth="1"/>
    <col min="3081" max="3328" width="8.25" style="496"/>
    <col min="3329" max="3329" width="5.125" style="496" customWidth="1"/>
    <col min="3330" max="3330" width="42.375" style="496" customWidth="1"/>
    <col min="3331" max="3331" width="7.125" style="496" customWidth="1"/>
    <col min="3332" max="3332" width="8.75" style="496" customWidth="1"/>
    <col min="3333" max="3333" width="7.75" style="496" customWidth="1"/>
    <col min="3334" max="3334" width="13.5" style="496" customWidth="1"/>
    <col min="3335" max="3335" width="6.75" style="496" customWidth="1"/>
    <col min="3336" max="3336" width="8.5" style="496" customWidth="1"/>
    <col min="3337" max="3584" width="8.25" style="496"/>
    <col min="3585" max="3585" width="5.125" style="496" customWidth="1"/>
    <col min="3586" max="3586" width="42.375" style="496" customWidth="1"/>
    <col min="3587" max="3587" width="7.125" style="496" customWidth="1"/>
    <col min="3588" max="3588" width="8.75" style="496" customWidth="1"/>
    <col min="3589" max="3589" width="7.75" style="496" customWidth="1"/>
    <col min="3590" max="3590" width="13.5" style="496" customWidth="1"/>
    <col min="3591" max="3591" width="6.75" style="496" customWidth="1"/>
    <col min="3592" max="3592" width="8.5" style="496" customWidth="1"/>
    <col min="3593" max="3840" width="8.25" style="496"/>
    <col min="3841" max="3841" width="5.125" style="496" customWidth="1"/>
    <col min="3842" max="3842" width="42.375" style="496" customWidth="1"/>
    <col min="3843" max="3843" width="7.125" style="496" customWidth="1"/>
    <col min="3844" max="3844" width="8.75" style="496" customWidth="1"/>
    <col min="3845" max="3845" width="7.75" style="496" customWidth="1"/>
    <col min="3846" max="3846" width="13.5" style="496" customWidth="1"/>
    <col min="3847" max="3847" width="6.75" style="496" customWidth="1"/>
    <col min="3848" max="3848" width="8.5" style="496" customWidth="1"/>
    <col min="3849" max="4096" width="8.25" style="496"/>
    <col min="4097" max="4097" width="5.125" style="496" customWidth="1"/>
    <col min="4098" max="4098" width="42.375" style="496" customWidth="1"/>
    <col min="4099" max="4099" width="7.125" style="496" customWidth="1"/>
    <col min="4100" max="4100" width="8.75" style="496" customWidth="1"/>
    <col min="4101" max="4101" width="7.75" style="496" customWidth="1"/>
    <col min="4102" max="4102" width="13.5" style="496" customWidth="1"/>
    <col min="4103" max="4103" width="6.75" style="496" customWidth="1"/>
    <col min="4104" max="4104" width="8.5" style="496" customWidth="1"/>
    <col min="4105" max="4352" width="8.25" style="496"/>
    <col min="4353" max="4353" width="5.125" style="496" customWidth="1"/>
    <col min="4354" max="4354" width="42.375" style="496" customWidth="1"/>
    <col min="4355" max="4355" width="7.125" style="496" customWidth="1"/>
    <col min="4356" max="4356" width="8.75" style="496" customWidth="1"/>
    <col min="4357" max="4357" width="7.75" style="496" customWidth="1"/>
    <col min="4358" max="4358" width="13.5" style="496" customWidth="1"/>
    <col min="4359" max="4359" width="6.75" style="496" customWidth="1"/>
    <col min="4360" max="4360" width="8.5" style="496" customWidth="1"/>
    <col min="4361" max="4608" width="8.25" style="496"/>
    <col min="4609" max="4609" width="5.125" style="496" customWidth="1"/>
    <col min="4610" max="4610" width="42.375" style="496" customWidth="1"/>
    <col min="4611" max="4611" width="7.125" style="496" customWidth="1"/>
    <col min="4612" max="4612" width="8.75" style="496" customWidth="1"/>
    <col min="4613" max="4613" width="7.75" style="496" customWidth="1"/>
    <col min="4614" max="4614" width="13.5" style="496" customWidth="1"/>
    <col min="4615" max="4615" width="6.75" style="496" customWidth="1"/>
    <col min="4616" max="4616" width="8.5" style="496" customWidth="1"/>
    <col min="4617" max="4864" width="8.25" style="496"/>
    <col min="4865" max="4865" width="5.125" style="496" customWidth="1"/>
    <col min="4866" max="4866" width="42.375" style="496" customWidth="1"/>
    <col min="4867" max="4867" width="7.125" style="496" customWidth="1"/>
    <col min="4868" max="4868" width="8.75" style="496" customWidth="1"/>
    <col min="4869" max="4869" width="7.75" style="496" customWidth="1"/>
    <col min="4870" max="4870" width="13.5" style="496" customWidth="1"/>
    <col min="4871" max="4871" width="6.75" style="496" customWidth="1"/>
    <col min="4872" max="4872" width="8.5" style="496" customWidth="1"/>
    <col min="4873" max="5120" width="8.25" style="496"/>
    <col min="5121" max="5121" width="5.125" style="496" customWidth="1"/>
    <col min="5122" max="5122" width="42.375" style="496" customWidth="1"/>
    <col min="5123" max="5123" width="7.125" style="496" customWidth="1"/>
    <col min="5124" max="5124" width="8.75" style="496" customWidth="1"/>
    <col min="5125" max="5125" width="7.75" style="496" customWidth="1"/>
    <col min="5126" max="5126" width="13.5" style="496" customWidth="1"/>
    <col min="5127" max="5127" width="6.75" style="496" customWidth="1"/>
    <col min="5128" max="5128" width="8.5" style="496" customWidth="1"/>
    <col min="5129" max="5376" width="8.25" style="496"/>
    <col min="5377" max="5377" width="5.125" style="496" customWidth="1"/>
    <col min="5378" max="5378" width="42.375" style="496" customWidth="1"/>
    <col min="5379" max="5379" width="7.125" style="496" customWidth="1"/>
    <col min="5380" max="5380" width="8.75" style="496" customWidth="1"/>
    <col min="5381" max="5381" width="7.75" style="496" customWidth="1"/>
    <col min="5382" max="5382" width="13.5" style="496" customWidth="1"/>
    <col min="5383" max="5383" width="6.75" style="496" customWidth="1"/>
    <col min="5384" max="5384" width="8.5" style="496" customWidth="1"/>
    <col min="5385" max="5632" width="8.25" style="496"/>
    <col min="5633" max="5633" width="5.125" style="496" customWidth="1"/>
    <col min="5634" max="5634" width="42.375" style="496" customWidth="1"/>
    <col min="5635" max="5635" width="7.125" style="496" customWidth="1"/>
    <col min="5636" max="5636" width="8.75" style="496" customWidth="1"/>
    <col min="5637" max="5637" width="7.75" style="496" customWidth="1"/>
    <col min="5638" max="5638" width="13.5" style="496" customWidth="1"/>
    <col min="5639" max="5639" width="6.75" style="496" customWidth="1"/>
    <col min="5640" max="5640" width="8.5" style="496" customWidth="1"/>
    <col min="5641" max="5888" width="8.25" style="496"/>
    <col min="5889" max="5889" width="5.125" style="496" customWidth="1"/>
    <col min="5890" max="5890" width="42.375" style="496" customWidth="1"/>
    <col min="5891" max="5891" width="7.125" style="496" customWidth="1"/>
    <col min="5892" max="5892" width="8.75" style="496" customWidth="1"/>
    <col min="5893" max="5893" width="7.75" style="496" customWidth="1"/>
    <col min="5894" max="5894" width="13.5" style="496" customWidth="1"/>
    <col min="5895" max="5895" width="6.75" style="496" customWidth="1"/>
    <col min="5896" max="5896" width="8.5" style="496" customWidth="1"/>
    <col min="5897" max="6144" width="8.25" style="496"/>
    <col min="6145" max="6145" width="5.125" style="496" customWidth="1"/>
    <col min="6146" max="6146" width="42.375" style="496" customWidth="1"/>
    <col min="6147" max="6147" width="7.125" style="496" customWidth="1"/>
    <col min="6148" max="6148" width="8.75" style="496" customWidth="1"/>
    <col min="6149" max="6149" width="7.75" style="496" customWidth="1"/>
    <col min="6150" max="6150" width="13.5" style="496" customWidth="1"/>
    <col min="6151" max="6151" width="6.75" style="496" customWidth="1"/>
    <col min="6152" max="6152" width="8.5" style="496" customWidth="1"/>
    <col min="6153" max="6400" width="8.25" style="496"/>
    <col min="6401" max="6401" width="5.125" style="496" customWidth="1"/>
    <col min="6402" max="6402" width="42.375" style="496" customWidth="1"/>
    <col min="6403" max="6403" width="7.125" style="496" customWidth="1"/>
    <col min="6404" max="6404" width="8.75" style="496" customWidth="1"/>
    <col min="6405" max="6405" width="7.75" style="496" customWidth="1"/>
    <col min="6406" max="6406" width="13.5" style="496" customWidth="1"/>
    <col min="6407" max="6407" width="6.75" style="496" customWidth="1"/>
    <col min="6408" max="6408" width="8.5" style="496" customWidth="1"/>
    <col min="6409" max="6656" width="8.25" style="496"/>
    <col min="6657" max="6657" width="5.125" style="496" customWidth="1"/>
    <col min="6658" max="6658" width="42.375" style="496" customWidth="1"/>
    <col min="6659" max="6659" width="7.125" style="496" customWidth="1"/>
    <col min="6660" max="6660" width="8.75" style="496" customWidth="1"/>
    <col min="6661" max="6661" width="7.75" style="496" customWidth="1"/>
    <col min="6662" max="6662" width="13.5" style="496" customWidth="1"/>
    <col min="6663" max="6663" width="6.75" style="496" customWidth="1"/>
    <col min="6664" max="6664" width="8.5" style="496" customWidth="1"/>
    <col min="6665" max="6912" width="8.25" style="496"/>
    <col min="6913" max="6913" width="5.125" style="496" customWidth="1"/>
    <col min="6914" max="6914" width="42.375" style="496" customWidth="1"/>
    <col min="6915" max="6915" width="7.125" style="496" customWidth="1"/>
    <col min="6916" max="6916" width="8.75" style="496" customWidth="1"/>
    <col min="6917" max="6917" width="7.75" style="496" customWidth="1"/>
    <col min="6918" max="6918" width="13.5" style="496" customWidth="1"/>
    <col min="6919" max="6919" width="6.75" style="496" customWidth="1"/>
    <col min="6920" max="6920" width="8.5" style="496" customWidth="1"/>
    <col min="6921" max="7168" width="8.25" style="496"/>
    <col min="7169" max="7169" width="5.125" style="496" customWidth="1"/>
    <col min="7170" max="7170" width="42.375" style="496" customWidth="1"/>
    <col min="7171" max="7171" width="7.125" style="496" customWidth="1"/>
    <col min="7172" max="7172" width="8.75" style="496" customWidth="1"/>
    <col min="7173" max="7173" width="7.75" style="496" customWidth="1"/>
    <col min="7174" max="7174" width="13.5" style="496" customWidth="1"/>
    <col min="7175" max="7175" width="6.75" style="496" customWidth="1"/>
    <col min="7176" max="7176" width="8.5" style="496" customWidth="1"/>
    <col min="7177" max="7424" width="8.25" style="496"/>
    <col min="7425" max="7425" width="5.125" style="496" customWidth="1"/>
    <col min="7426" max="7426" width="42.375" style="496" customWidth="1"/>
    <col min="7427" max="7427" width="7.125" style="496" customWidth="1"/>
    <col min="7428" max="7428" width="8.75" style="496" customWidth="1"/>
    <col min="7429" max="7429" width="7.75" style="496" customWidth="1"/>
    <col min="7430" max="7430" width="13.5" style="496" customWidth="1"/>
    <col min="7431" max="7431" width="6.75" style="496" customWidth="1"/>
    <col min="7432" max="7432" width="8.5" style="496" customWidth="1"/>
    <col min="7433" max="7680" width="8.25" style="496"/>
    <col min="7681" max="7681" width="5.125" style="496" customWidth="1"/>
    <col min="7682" max="7682" width="42.375" style="496" customWidth="1"/>
    <col min="7683" max="7683" width="7.125" style="496" customWidth="1"/>
    <col min="7684" max="7684" width="8.75" style="496" customWidth="1"/>
    <col min="7685" max="7685" width="7.75" style="496" customWidth="1"/>
    <col min="7686" max="7686" width="13.5" style="496" customWidth="1"/>
    <col min="7687" max="7687" width="6.75" style="496" customWidth="1"/>
    <col min="7688" max="7688" width="8.5" style="496" customWidth="1"/>
    <col min="7689" max="7936" width="8.25" style="496"/>
    <col min="7937" max="7937" width="5.125" style="496" customWidth="1"/>
    <col min="7938" max="7938" width="42.375" style="496" customWidth="1"/>
    <col min="7939" max="7939" width="7.125" style="496" customWidth="1"/>
    <col min="7940" max="7940" width="8.75" style="496" customWidth="1"/>
    <col min="7941" max="7941" width="7.75" style="496" customWidth="1"/>
    <col min="7942" max="7942" width="13.5" style="496" customWidth="1"/>
    <col min="7943" max="7943" width="6.75" style="496" customWidth="1"/>
    <col min="7944" max="7944" width="8.5" style="496" customWidth="1"/>
    <col min="7945" max="8192" width="8.25" style="496"/>
    <col min="8193" max="8193" width="5.125" style="496" customWidth="1"/>
    <col min="8194" max="8194" width="42.375" style="496" customWidth="1"/>
    <col min="8195" max="8195" width="7.125" style="496" customWidth="1"/>
    <col min="8196" max="8196" width="8.75" style="496" customWidth="1"/>
    <col min="8197" max="8197" width="7.75" style="496" customWidth="1"/>
    <col min="8198" max="8198" width="13.5" style="496" customWidth="1"/>
    <col min="8199" max="8199" width="6.75" style="496" customWidth="1"/>
    <col min="8200" max="8200" width="8.5" style="496" customWidth="1"/>
    <col min="8201" max="8448" width="8.25" style="496"/>
    <col min="8449" max="8449" width="5.125" style="496" customWidth="1"/>
    <col min="8450" max="8450" width="42.375" style="496" customWidth="1"/>
    <col min="8451" max="8451" width="7.125" style="496" customWidth="1"/>
    <col min="8452" max="8452" width="8.75" style="496" customWidth="1"/>
    <col min="8453" max="8453" width="7.75" style="496" customWidth="1"/>
    <col min="8454" max="8454" width="13.5" style="496" customWidth="1"/>
    <col min="8455" max="8455" width="6.75" style="496" customWidth="1"/>
    <col min="8456" max="8456" width="8.5" style="496" customWidth="1"/>
    <col min="8457" max="8704" width="8.25" style="496"/>
    <col min="8705" max="8705" width="5.125" style="496" customWidth="1"/>
    <col min="8706" max="8706" width="42.375" style="496" customWidth="1"/>
    <col min="8707" max="8707" width="7.125" style="496" customWidth="1"/>
    <col min="8708" max="8708" width="8.75" style="496" customWidth="1"/>
    <col min="8709" max="8709" width="7.75" style="496" customWidth="1"/>
    <col min="8710" max="8710" width="13.5" style="496" customWidth="1"/>
    <col min="8711" max="8711" width="6.75" style="496" customWidth="1"/>
    <col min="8712" max="8712" width="8.5" style="496" customWidth="1"/>
    <col min="8713" max="8960" width="8.25" style="496"/>
    <col min="8961" max="8961" width="5.125" style="496" customWidth="1"/>
    <col min="8962" max="8962" width="42.375" style="496" customWidth="1"/>
    <col min="8963" max="8963" width="7.125" style="496" customWidth="1"/>
    <col min="8964" max="8964" width="8.75" style="496" customWidth="1"/>
    <col min="8965" max="8965" width="7.75" style="496" customWidth="1"/>
    <col min="8966" max="8966" width="13.5" style="496" customWidth="1"/>
    <col min="8967" max="8967" width="6.75" style="496" customWidth="1"/>
    <col min="8968" max="8968" width="8.5" style="496" customWidth="1"/>
    <col min="8969" max="9216" width="8.25" style="496"/>
    <col min="9217" max="9217" width="5.125" style="496" customWidth="1"/>
    <col min="9218" max="9218" width="42.375" style="496" customWidth="1"/>
    <col min="9219" max="9219" width="7.125" style="496" customWidth="1"/>
    <col min="9220" max="9220" width="8.75" style="496" customWidth="1"/>
    <col min="9221" max="9221" width="7.75" style="496" customWidth="1"/>
    <col min="9222" max="9222" width="13.5" style="496" customWidth="1"/>
    <col min="9223" max="9223" width="6.75" style="496" customWidth="1"/>
    <col min="9224" max="9224" width="8.5" style="496" customWidth="1"/>
    <col min="9225" max="9472" width="8.25" style="496"/>
    <col min="9473" max="9473" width="5.125" style="496" customWidth="1"/>
    <col min="9474" max="9474" width="42.375" style="496" customWidth="1"/>
    <col min="9475" max="9475" width="7.125" style="496" customWidth="1"/>
    <col min="9476" max="9476" width="8.75" style="496" customWidth="1"/>
    <col min="9477" max="9477" width="7.75" style="496" customWidth="1"/>
    <col min="9478" max="9478" width="13.5" style="496" customWidth="1"/>
    <col min="9479" max="9479" width="6.75" style="496" customWidth="1"/>
    <col min="9480" max="9480" width="8.5" style="496" customWidth="1"/>
    <col min="9481" max="9728" width="8.25" style="496"/>
    <col min="9729" max="9729" width="5.125" style="496" customWidth="1"/>
    <col min="9730" max="9730" width="42.375" style="496" customWidth="1"/>
    <col min="9731" max="9731" width="7.125" style="496" customWidth="1"/>
    <col min="9732" max="9732" width="8.75" style="496" customWidth="1"/>
    <col min="9733" max="9733" width="7.75" style="496" customWidth="1"/>
    <col min="9734" max="9734" width="13.5" style="496" customWidth="1"/>
    <col min="9735" max="9735" width="6.75" style="496" customWidth="1"/>
    <col min="9736" max="9736" width="8.5" style="496" customWidth="1"/>
    <col min="9737" max="9984" width="8.25" style="496"/>
    <col min="9985" max="9985" width="5.125" style="496" customWidth="1"/>
    <col min="9986" max="9986" width="42.375" style="496" customWidth="1"/>
    <col min="9987" max="9987" width="7.125" style="496" customWidth="1"/>
    <col min="9988" max="9988" width="8.75" style="496" customWidth="1"/>
    <col min="9989" max="9989" width="7.75" style="496" customWidth="1"/>
    <col min="9990" max="9990" width="13.5" style="496" customWidth="1"/>
    <col min="9991" max="9991" width="6.75" style="496" customWidth="1"/>
    <col min="9992" max="9992" width="8.5" style="496" customWidth="1"/>
    <col min="9993" max="10240" width="8.25" style="496"/>
    <col min="10241" max="10241" width="5.125" style="496" customWidth="1"/>
    <col min="10242" max="10242" width="42.375" style="496" customWidth="1"/>
    <col min="10243" max="10243" width="7.125" style="496" customWidth="1"/>
    <col min="10244" max="10244" width="8.75" style="496" customWidth="1"/>
    <col min="10245" max="10245" width="7.75" style="496" customWidth="1"/>
    <col min="10246" max="10246" width="13.5" style="496" customWidth="1"/>
    <col min="10247" max="10247" width="6.75" style="496" customWidth="1"/>
    <col min="10248" max="10248" width="8.5" style="496" customWidth="1"/>
    <col min="10249" max="10496" width="8.25" style="496"/>
    <col min="10497" max="10497" width="5.125" style="496" customWidth="1"/>
    <col min="10498" max="10498" width="42.375" style="496" customWidth="1"/>
    <col min="10499" max="10499" width="7.125" style="496" customWidth="1"/>
    <col min="10500" max="10500" width="8.75" style="496" customWidth="1"/>
    <col min="10501" max="10501" width="7.75" style="496" customWidth="1"/>
    <col min="10502" max="10502" width="13.5" style="496" customWidth="1"/>
    <col min="10503" max="10503" width="6.75" style="496" customWidth="1"/>
    <col min="10504" max="10504" width="8.5" style="496" customWidth="1"/>
    <col min="10505" max="10752" width="8.25" style="496"/>
    <col min="10753" max="10753" width="5.125" style="496" customWidth="1"/>
    <col min="10754" max="10754" width="42.375" style="496" customWidth="1"/>
    <col min="10755" max="10755" width="7.125" style="496" customWidth="1"/>
    <col min="10756" max="10756" width="8.75" style="496" customWidth="1"/>
    <col min="10757" max="10757" width="7.75" style="496" customWidth="1"/>
    <col min="10758" max="10758" width="13.5" style="496" customWidth="1"/>
    <col min="10759" max="10759" width="6.75" style="496" customWidth="1"/>
    <col min="10760" max="10760" width="8.5" style="496" customWidth="1"/>
    <col min="10761" max="11008" width="8.25" style="496"/>
    <col min="11009" max="11009" width="5.125" style="496" customWidth="1"/>
    <col min="11010" max="11010" width="42.375" style="496" customWidth="1"/>
    <col min="11011" max="11011" width="7.125" style="496" customWidth="1"/>
    <col min="11012" max="11012" width="8.75" style="496" customWidth="1"/>
    <col min="11013" max="11013" width="7.75" style="496" customWidth="1"/>
    <col min="11014" max="11014" width="13.5" style="496" customWidth="1"/>
    <col min="11015" max="11015" width="6.75" style="496" customWidth="1"/>
    <col min="11016" max="11016" width="8.5" style="496" customWidth="1"/>
    <col min="11017" max="11264" width="8.25" style="496"/>
    <col min="11265" max="11265" width="5.125" style="496" customWidth="1"/>
    <col min="11266" max="11266" width="42.375" style="496" customWidth="1"/>
    <col min="11267" max="11267" width="7.125" style="496" customWidth="1"/>
    <col min="11268" max="11268" width="8.75" style="496" customWidth="1"/>
    <col min="11269" max="11269" width="7.75" style="496" customWidth="1"/>
    <col min="11270" max="11270" width="13.5" style="496" customWidth="1"/>
    <col min="11271" max="11271" width="6.75" style="496" customWidth="1"/>
    <col min="11272" max="11272" width="8.5" style="496" customWidth="1"/>
    <col min="11273" max="11520" width="8.25" style="496"/>
    <col min="11521" max="11521" width="5.125" style="496" customWidth="1"/>
    <col min="11522" max="11522" width="42.375" style="496" customWidth="1"/>
    <col min="11523" max="11523" width="7.125" style="496" customWidth="1"/>
    <col min="11524" max="11524" width="8.75" style="496" customWidth="1"/>
    <col min="11525" max="11525" width="7.75" style="496" customWidth="1"/>
    <col min="11526" max="11526" width="13.5" style="496" customWidth="1"/>
    <col min="11527" max="11527" width="6.75" style="496" customWidth="1"/>
    <col min="11528" max="11528" width="8.5" style="496" customWidth="1"/>
    <col min="11529" max="11776" width="8.25" style="496"/>
    <col min="11777" max="11777" width="5.125" style="496" customWidth="1"/>
    <col min="11778" max="11778" width="42.375" style="496" customWidth="1"/>
    <col min="11779" max="11779" width="7.125" style="496" customWidth="1"/>
    <col min="11780" max="11780" width="8.75" style="496" customWidth="1"/>
    <col min="11781" max="11781" width="7.75" style="496" customWidth="1"/>
    <col min="11782" max="11782" width="13.5" style="496" customWidth="1"/>
    <col min="11783" max="11783" width="6.75" style="496" customWidth="1"/>
    <col min="11784" max="11784" width="8.5" style="496" customWidth="1"/>
    <col min="11785" max="12032" width="8.25" style="496"/>
    <col min="12033" max="12033" width="5.125" style="496" customWidth="1"/>
    <col min="12034" max="12034" width="42.375" style="496" customWidth="1"/>
    <col min="12035" max="12035" width="7.125" style="496" customWidth="1"/>
    <col min="12036" max="12036" width="8.75" style="496" customWidth="1"/>
    <col min="12037" max="12037" width="7.75" style="496" customWidth="1"/>
    <col min="12038" max="12038" width="13.5" style="496" customWidth="1"/>
    <col min="12039" max="12039" width="6.75" style="496" customWidth="1"/>
    <col min="12040" max="12040" width="8.5" style="496" customWidth="1"/>
    <col min="12041" max="12288" width="8.25" style="496"/>
    <col min="12289" max="12289" width="5.125" style="496" customWidth="1"/>
    <col min="12290" max="12290" width="42.375" style="496" customWidth="1"/>
    <col min="12291" max="12291" width="7.125" style="496" customWidth="1"/>
    <col min="12292" max="12292" width="8.75" style="496" customWidth="1"/>
    <col min="12293" max="12293" width="7.75" style="496" customWidth="1"/>
    <col min="12294" max="12294" width="13.5" style="496" customWidth="1"/>
    <col min="12295" max="12295" width="6.75" style="496" customWidth="1"/>
    <col min="12296" max="12296" width="8.5" style="496" customWidth="1"/>
    <col min="12297" max="12544" width="8.25" style="496"/>
    <col min="12545" max="12545" width="5.125" style="496" customWidth="1"/>
    <col min="12546" max="12546" width="42.375" style="496" customWidth="1"/>
    <col min="12547" max="12547" width="7.125" style="496" customWidth="1"/>
    <col min="12548" max="12548" width="8.75" style="496" customWidth="1"/>
    <col min="12549" max="12549" width="7.75" style="496" customWidth="1"/>
    <col min="12550" max="12550" width="13.5" style="496" customWidth="1"/>
    <col min="12551" max="12551" width="6.75" style="496" customWidth="1"/>
    <col min="12552" max="12552" width="8.5" style="496" customWidth="1"/>
    <col min="12553" max="12800" width="8.25" style="496"/>
    <col min="12801" max="12801" width="5.125" style="496" customWidth="1"/>
    <col min="12802" max="12802" width="42.375" style="496" customWidth="1"/>
    <col min="12803" max="12803" width="7.125" style="496" customWidth="1"/>
    <col min="12804" max="12804" width="8.75" style="496" customWidth="1"/>
    <col min="12805" max="12805" width="7.75" style="496" customWidth="1"/>
    <col min="12806" max="12806" width="13.5" style="496" customWidth="1"/>
    <col min="12807" max="12807" width="6.75" style="496" customWidth="1"/>
    <col min="12808" max="12808" width="8.5" style="496" customWidth="1"/>
    <col min="12809" max="13056" width="8.25" style="496"/>
    <col min="13057" max="13057" width="5.125" style="496" customWidth="1"/>
    <col min="13058" max="13058" width="42.375" style="496" customWidth="1"/>
    <col min="13059" max="13059" width="7.125" style="496" customWidth="1"/>
    <col min="13060" max="13060" width="8.75" style="496" customWidth="1"/>
    <col min="13061" max="13061" width="7.75" style="496" customWidth="1"/>
    <col min="13062" max="13062" width="13.5" style="496" customWidth="1"/>
    <col min="13063" max="13063" width="6.75" style="496" customWidth="1"/>
    <col min="13064" max="13064" width="8.5" style="496" customWidth="1"/>
    <col min="13065" max="13312" width="8.25" style="496"/>
    <col min="13313" max="13313" width="5.125" style="496" customWidth="1"/>
    <col min="13314" max="13314" width="42.375" style="496" customWidth="1"/>
    <col min="13315" max="13315" width="7.125" style="496" customWidth="1"/>
    <col min="13316" max="13316" width="8.75" style="496" customWidth="1"/>
    <col min="13317" max="13317" width="7.75" style="496" customWidth="1"/>
    <col min="13318" max="13318" width="13.5" style="496" customWidth="1"/>
    <col min="13319" max="13319" width="6.75" style="496" customWidth="1"/>
    <col min="13320" max="13320" width="8.5" style="496" customWidth="1"/>
    <col min="13321" max="13568" width="8.25" style="496"/>
    <col min="13569" max="13569" width="5.125" style="496" customWidth="1"/>
    <col min="13570" max="13570" width="42.375" style="496" customWidth="1"/>
    <col min="13571" max="13571" width="7.125" style="496" customWidth="1"/>
    <col min="13572" max="13572" width="8.75" style="496" customWidth="1"/>
    <col min="13573" max="13573" width="7.75" style="496" customWidth="1"/>
    <col min="13574" max="13574" width="13.5" style="496" customWidth="1"/>
    <col min="13575" max="13575" width="6.75" style="496" customWidth="1"/>
    <col min="13576" max="13576" width="8.5" style="496" customWidth="1"/>
    <col min="13577" max="13824" width="8.25" style="496"/>
    <col min="13825" max="13825" width="5.125" style="496" customWidth="1"/>
    <col min="13826" max="13826" width="42.375" style="496" customWidth="1"/>
    <col min="13827" max="13827" width="7.125" style="496" customWidth="1"/>
    <col min="13828" max="13828" width="8.75" style="496" customWidth="1"/>
    <col min="13829" max="13829" width="7.75" style="496" customWidth="1"/>
    <col min="13830" max="13830" width="13.5" style="496" customWidth="1"/>
    <col min="13831" max="13831" width="6.75" style="496" customWidth="1"/>
    <col min="13832" max="13832" width="8.5" style="496" customWidth="1"/>
    <col min="13833" max="14080" width="8.25" style="496"/>
    <col min="14081" max="14081" width="5.125" style="496" customWidth="1"/>
    <col min="14082" max="14082" width="42.375" style="496" customWidth="1"/>
    <col min="14083" max="14083" width="7.125" style="496" customWidth="1"/>
    <col min="14084" max="14084" width="8.75" style="496" customWidth="1"/>
    <col min="14085" max="14085" width="7.75" style="496" customWidth="1"/>
    <col min="14086" max="14086" width="13.5" style="496" customWidth="1"/>
    <col min="14087" max="14087" width="6.75" style="496" customWidth="1"/>
    <col min="14088" max="14088" width="8.5" style="496" customWidth="1"/>
    <col min="14089" max="14336" width="8.25" style="496"/>
    <col min="14337" max="14337" width="5.125" style="496" customWidth="1"/>
    <col min="14338" max="14338" width="42.375" style="496" customWidth="1"/>
    <col min="14339" max="14339" width="7.125" style="496" customWidth="1"/>
    <col min="14340" max="14340" width="8.75" style="496" customWidth="1"/>
    <col min="14341" max="14341" width="7.75" style="496" customWidth="1"/>
    <col min="14342" max="14342" width="13.5" style="496" customWidth="1"/>
    <col min="14343" max="14343" width="6.75" style="496" customWidth="1"/>
    <col min="14344" max="14344" width="8.5" style="496" customWidth="1"/>
    <col min="14345" max="14592" width="8.25" style="496"/>
    <col min="14593" max="14593" width="5.125" style="496" customWidth="1"/>
    <col min="14594" max="14594" width="42.375" style="496" customWidth="1"/>
    <col min="14595" max="14595" width="7.125" style="496" customWidth="1"/>
    <col min="14596" max="14596" width="8.75" style="496" customWidth="1"/>
    <col min="14597" max="14597" width="7.75" style="496" customWidth="1"/>
    <col min="14598" max="14598" width="13.5" style="496" customWidth="1"/>
    <col min="14599" max="14599" width="6.75" style="496" customWidth="1"/>
    <col min="14600" max="14600" width="8.5" style="496" customWidth="1"/>
    <col min="14601" max="14848" width="8.25" style="496"/>
    <col min="14849" max="14849" width="5.125" style="496" customWidth="1"/>
    <col min="14850" max="14850" width="42.375" style="496" customWidth="1"/>
    <col min="14851" max="14851" width="7.125" style="496" customWidth="1"/>
    <col min="14852" max="14852" width="8.75" style="496" customWidth="1"/>
    <col min="14853" max="14853" width="7.75" style="496" customWidth="1"/>
    <col min="14854" max="14854" width="13.5" style="496" customWidth="1"/>
    <col min="14855" max="14855" width="6.75" style="496" customWidth="1"/>
    <col min="14856" max="14856" width="8.5" style="496" customWidth="1"/>
    <col min="14857" max="15104" width="8.25" style="496"/>
    <col min="15105" max="15105" width="5.125" style="496" customWidth="1"/>
    <col min="15106" max="15106" width="42.375" style="496" customWidth="1"/>
    <col min="15107" max="15107" width="7.125" style="496" customWidth="1"/>
    <col min="15108" max="15108" width="8.75" style="496" customWidth="1"/>
    <col min="15109" max="15109" width="7.75" style="496" customWidth="1"/>
    <col min="15110" max="15110" width="13.5" style="496" customWidth="1"/>
    <col min="15111" max="15111" width="6.75" style="496" customWidth="1"/>
    <col min="15112" max="15112" width="8.5" style="496" customWidth="1"/>
    <col min="15113" max="15360" width="8.25" style="496"/>
    <col min="15361" max="15361" width="5.125" style="496" customWidth="1"/>
    <col min="15362" max="15362" width="42.375" style="496" customWidth="1"/>
    <col min="15363" max="15363" width="7.125" style="496" customWidth="1"/>
    <col min="15364" max="15364" width="8.75" style="496" customWidth="1"/>
    <col min="15365" max="15365" width="7.75" style="496" customWidth="1"/>
    <col min="15366" max="15366" width="13.5" style="496" customWidth="1"/>
    <col min="15367" max="15367" width="6.75" style="496" customWidth="1"/>
    <col min="15368" max="15368" width="8.5" style="496" customWidth="1"/>
    <col min="15369" max="15616" width="8.25" style="496"/>
    <col min="15617" max="15617" width="5.125" style="496" customWidth="1"/>
    <col min="15618" max="15618" width="42.375" style="496" customWidth="1"/>
    <col min="15619" max="15619" width="7.125" style="496" customWidth="1"/>
    <col min="15620" max="15620" width="8.75" style="496" customWidth="1"/>
    <col min="15621" max="15621" width="7.75" style="496" customWidth="1"/>
    <col min="15622" max="15622" width="13.5" style="496" customWidth="1"/>
    <col min="15623" max="15623" width="6.75" style="496" customWidth="1"/>
    <col min="15624" max="15624" width="8.5" style="496" customWidth="1"/>
    <col min="15625" max="15872" width="8.25" style="496"/>
    <col min="15873" max="15873" width="5.125" style="496" customWidth="1"/>
    <col min="15874" max="15874" width="42.375" style="496" customWidth="1"/>
    <col min="15875" max="15875" width="7.125" style="496" customWidth="1"/>
    <col min="15876" max="15876" width="8.75" style="496" customWidth="1"/>
    <col min="15877" max="15877" width="7.75" style="496" customWidth="1"/>
    <col min="15878" max="15878" width="13.5" style="496" customWidth="1"/>
    <col min="15879" max="15879" width="6.75" style="496" customWidth="1"/>
    <col min="15880" max="15880" width="8.5" style="496" customWidth="1"/>
    <col min="15881" max="16128" width="8.25" style="496"/>
    <col min="16129" max="16129" width="5.125" style="496" customWidth="1"/>
    <col min="16130" max="16130" width="42.375" style="496" customWidth="1"/>
    <col min="16131" max="16131" width="7.125" style="496" customWidth="1"/>
    <col min="16132" max="16132" width="8.75" style="496" customWidth="1"/>
    <col min="16133" max="16133" width="7.75" style="496" customWidth="1"/>
    <col min="16134" max="16134" width="13.5" style="496" customWidth="1"/>
    <col min="16135" max="16135" width="6.75" style="496" customWidth="1"/>
    <col min="16136" max="16136" width="8.5" style="496" customWidth="1"/>
    <col min="16137" max="16384" width="8.25" style="496"/>
  </cols>
  <sheetData>
    <row r="1" spans="1:10" s="274" customFormat="1" ht="13.5">
      <c r="A1" s="269"/>
      <c r="B1" s="317"/>
      <c r="C1" s="271"/>
      <c r="D1" s="319"/>
      <c r="E1" s="273"/>
      <c r="G1" s="296"/>
      <c r="H1" s="489"/>
      <c r="I1" s="296"/>
      <c r="J1" s="375"/>
    </row>
    <row r="2" spans="1:10" s="274" customFormat="1" ht="13.5">
      <c r="A2" s="301" t="e">
        <f>#REF!</f>
        <v>#REF!</v>
      </c>
      <c r="B2" s="980" t="s">
        <v>709</v>
      </c>
      <c r="C2" s="277"/>
      <c r="D2" s="321"/>
      <c r="E2" s="279"/>
      <c r="G2" s="296"/>
      <c r="H2" s="489"/>
      <c r="I2" s="296"/>
      <c r="J2" s="375"/>
    </row>
    <row r="3" spans="1:10" s="274" customFormat="1" ht="14.25" thickBot="1">
      <c r="A3" s="302" t="e">
        <f>#REF!</f>
        <v>#REF!</v>
      </c>
      <c r="B3" s="303"/>
      <c r="C3" s="525"/>
      <c r="D3" s="323"/>
      <c r="E3" s="324"/>
      <c r="F3" s="324" t="e">
        <f>#REF!</f>
        <v>#REF!</v>
      </c>
      <c r="G3" s="296"/>
      <c r="H3" s="489"/>
      <c r="I3" s="296"/>
      <c r="J3" s="375"/>
    </row>
    <row r="4" spans="1:10">
      <c r="C4" s="607"/>
      <c r="D4" s="559"/>
      <c r="E4" s="560"/>
    </row>
    <row r="5" spans="1:10" ht="25.5">
      <c r="A5" s="481" t="s">
        <v>455</v>
      </c>
      <c r="B5" s="581" t="s">
        <v>456</v>
      </c>
      <c r="C5" s="529"/>
      <c r="D5" s="479" t="s">
        <v>4</v>
      </c>
      <c r="E5" s="480" t="s">
        <v>457</v>
      </c>
      <c r="F5" s="479" t="s">
        <v>195</v>
      </c>
    </row>
    <row r="6" spans="1:10" ht="47.25">
      <c r="A6" s="481"/>
      <c r="B6" s="583" t="s">
        <v>713</v>
      </c>
      <c r="C6" s="529"/>
      <c r="D6" s="479"/>
      <c r="E6" s="1112"/>
      <c r="F6" s="1113"/>
    </row>
    <row r="7" spans="1:10" s="610" customFormat="1">
      <c r="A7" s="483"/>
      <c r="B7" s="584" t="s">
        <v>458</v>
      </c>
      <c r="C7" s="326"/>
      <c r="D7" s="327"/>
      <c r="E7" s="1074"/>
      <c r="F7" s="1114"/>
      <c r="G7" s="608"/>
      <c r="H7" s="609"/>
      <c r="I7" s="608"/>
      <c r="J7" s="608"/>
    </row>
    <row r="8" spans="1:10" s="364" customFormat="1" ht="205.15" customHeight="1">
      <c r="A8" s="483"/>
      <c r="B8" s="584" t="s">
        <v>459</v>
      </c>
      <c r="C8" s="326"/>
      <c r="D8" s="327"/>
      <c r="E8" s="1074"/>
      <c r="F8" s="1107"/>
      <c r="G8" s="496"/>
      <c r="H8" s="585"/>
      <c r="I8" s="496"/>
      <c r="J8" s="496"/>
    </row>
    <row r="9" spans="1:10" s="364" customFormat="1" ht="126.75" customHeight="1">
      <c r="A9" s="483"/>
      <c r="B9" s="584" t="s">
        <v>460</v>
      </c>
      <c r="C9" s="326"/>
      <c r="D9" s="327"/>
      <c r="E9" s="1074"/>
      <c r="F9" s="1107"/>
      <c r="G9" s="496"/>
      <c r="H9" s="585"/>
      <c r="I9" s="496"/>
      <c r="J9" s="496"/>
    </row>
    <row r="10" spans="1:10" s="364" customFormat="1" ht="51">
      <c r="A10" s="483"/>
      <c r="B10" s="584" t="s">
        <v>274</v>
      </c>
      <c r="C10" s="326"/>
      <c r="D10" s="327"/>
      <c r="E10" s="1074"/>
      <c r="F10" s="1107"/>
      <c r="G10" s="496"/>
      <c r="H10" s="585"/>
      <c r="I10" s="496"/>
      <c r="J10" s="496"/>
    </row>
    <row r="11" spans="1:10" s="274" customFormat="1" ht="15.75">
      <c r="A11" s="311"/>
      <c r="B11" s="611" t="s">
        <v>461</v>
      </c>
      <c r="C11" s="307"/>
      <c r="D11" s="312"/>
      <c r="E11" s="1115"/>
      <c r="F11" s="1075"/>
      <c r="G11" s="296"/>
      <c r="H11" s="443"/>
      <c r="I11" s="296"/>
      <c r="J11" s="375"/>
    </row>
    <row r="12" spans="1:10" s="274" customFormat="1" ht="25.5">
      <c r="A12" s="310"/>
      <c r="B12" s="612" t="s">
        <v>462</v>
      </c>
      <c r="C12" s="307"/>
      <c r="D12" s="312"/>
      <c r="E12" s="1115"/>
      <c r="F12" s="1075"/>
      <c r="G12" s="296"/>
      <c r="H12" s="443"/>
      <c r="I12" s="296"/>
      <c r="J12" s="375"/>
    </row>
    <row r="13" spans="1:10" s="364" customFormat="1">
      <c r="A13" s="483"/>
      <c r="B13" s="590"/>
      <c r="C13" s="326"/>
      <c r="D13" s="327"/>
      <c r="E13" s="1074"/>
      <c r="F13" s="1107"/>
      <c r="G13" s="496"/>
      <c r="H13" s="585"/>
      <c r="I13" s="496"/>
      <c r="J13" s="496"/>
    </row>
    <row r="14" spans="1:10" s="364" customFormat="1" ht="25.5">
      <c r="A14" s="613" t="s">
        <v>11</v>
      </c>
      <c r="B14" s="584" t="s">
        <v>463</v>
      </c>
      <c r="C14" s="326"/>
      <c r="D14" s="327"/>
      <c r="E14" s="1074"/>
      <c r="F14" s="1107"/>
      <c r="G14" s="496"/>
      <c r="H14" s="585"/>
      <c r="I14" s="496"/>
      <c r="J14" s="496"/>
    </row>
    <row r="15" spans="1:10" s="364" customFormat="1" ht="208.15" customHeight="1">
      <c r="A15" s="374"/>
      <c r="B15" s="361" t="s">
        <v>464</v>
      </c>
      <c r="C15" s="362"/>
      <c r="D15" s="363"/>
      <c r="E15" s="1057"/>
      <c r="F15" s="1057"/>
      <c r="G15" s="496"/>
      <c r="H15" s="585"/>
      <c r="I15" s="496"/>
      <c r="J15" s="496"/>
    </row>
    <row r="16" spans="1:10" s="274" customFormat="1">
      <c r="A16" s="563"/>
      <c r="B16" s="309" t="s">
        <v>465</v>
      </c>
      <c r="C16" s="280"/>
      <c r="D16" s="327"/>
      <c r="E16" s="1074"/>
      <c r="F16" s="1075"/>
      <c r="G16" s="296"/>
      <c r="H16" s="489"/>
      <c r="I16" s="296"/>
      <c r="J16" s="375"/>
    </row>
    <row r="17" spans="1:10" s="364" customFormat="1" ht="15" customHeight="1">
      <c r="A17" s="374"/>
      <c r="B17" s="614" t="s">
        <v>203</v>
      </c>
      <c r="C17" s="615"/>
      <c r="D17" s="363"/>
      <c r="E17" s="1057"/>
      <c r="F17" s="1116"/>
      <c r="G17" s="296"/>
      <c r="H17" s="443"/>
      <c r="I17" s="496"/>
      <c r="J17" s="496"/>
    </row>
    <row r="18" spans="1:10" s="364" customFormat="1" ht="15">
      <c r="A18" s="360" t="s">
        <v>241</v>
      </c>
      <c r="B18" s="361" t="s">
        <v>466</v>
      </c>
      <c r="C18" s="362" t="s">
        <v>224</v>
      </c>
      <c r="D18" s="363">
        <v>5</v>
      </c>
      <c r="E18" s="1057"/>
      <c r="F18" s="1058"/>
      <c r="G18" s="296"/>
      <c r="H18" s="443"/>
      <c r="I18" s="496"/>
      <c r="J18" s="496"/>
    </row>
    <row r="19" spans="1:10" s="364" customFormat="1">
      <c r="A19" s="365" t="s">
        <v>243</v>
      </c>
      <c r="B19" s="366" t="s">
        <v>467</v>
      </c>
      <c r="C19" s="594" t="s">
        <v>261</v>
      </c>
      <c r="D19" s="367">
        <v>1.2</v>
      </c>
      <c r="E19" s="1058"/>
      <c r="F19" s="1058"/>
      <c r="G19" s="296"/>
      <c r="H19" s="443"/>
      <c r="I19" s="496"/>
      <c r="J19" s="496"/>
    </row>
    <row r="20" spans="1:10" s="364" customFormat="1" ht="15">
      <c r="A20" s="360" t="s">
        <v>468</v>
      </c>
      <c r="B20" s="361" t="s">
        <v>242</v>
      </c>
      <c r="C20" s="362" t="s">
        <v>224</v>
      </c>
      <c r="D20" s="363">
        <v>11</v>
      </c>
      <c r="E20" s="1057"/>
      <c r="F20" s="1058"/>
      <c r="G20" s="296"/>
      <c r="H20" s="443"/>
      <c r="I20" s="496"/>
      <c r="J20" s="496"/>
    </row>
    <row r="21" spans="1:10" s="364" customFormat="1">
      <c r="B21" s="617"/>
      <c r="C21" s="618"/>
      <c r="E21" s="1117"/>
      <c r="F21" s="1117"/>
      <c r="G21" s="589"/>
      <c r="H21" s="585"/>
      <c r="I21" s="496"/>
      <c r="J21" s="496"/>
    </row>
    <row r="22" spans="1:10" s="364" customFormat="1">
      <c r="B22" s="617"/>
      <c r="C22" s="618"/>
      <c r="E22" s="1117"/>
      <c r="F22" s="1117"/>
      <c r="G22" s="589"/>
      <c r="H22" s="585"/>
      <c r="I22" s="496"/>
      <c r="J22" s="496"/>
    </row>
    <row r="23" spans="1:10" s="364" customFormat="1" ht="15.75">
      <c r="A23" s="613" t="s">
        <v>12</v>
      </c>
      <c r="B23" s="584" t="s">
        <v>469</v>
      </c>
      <c r="C23" s="326"/>
      <c r="D23" s="327"/>
      <c r="E23" s="1074"/>
      <c r="F23" s="1107"/>
      <c r="G23" s="496"/>
      <c r="H23" s="619"/>
      <c r="I23" s="496"/>
      <c r="J23" s="496"/>
    </row>
    <row r="24" spans="1:10" s="364" customFormat="1" ht="171.75" customHeight="1">
      <c r="A24" s="374"/>
      <c r="B24" s="620" t="s">
        <v>470</v>
      </c>
      <c r="C24" s="362"/>
      <c r="D24" s="363"/>
      <c r="E24" s="1057"/>
      <c r="F24" s="1057"/>
      <c r="G24" s="496"/>
      <c r="H24" s="585"/>
      <c r="I24" s="496"/>
      <c r="J24" s="496"/>
    </row>
    <row r="25" spans="1:10" s="364" customFormat="1" ht="15" customHeight="1">
      <c r="A25" s="374"/>
      <c r="B25" s="614" t="s">
        <v>203</v>
      </c>
      <c r="C25" s="615"/>
      <c r="D25" s="363"/>
      <c r="E25" s="1057"/>
      <c r="F25" s="1116"/>
      <c r="G25" s="496"/>
      <c r="H25" s="585"/>
      <c r="I25" s="496"/>
      <c r="J25" s="496"/>
    </row>
    <row r="26" spans="1:10" s="364" customFormat="1" ht="15" customHeight="1">
      <c r="A26" s="374"/>
      <c r="B26" s="366" t="s">
        <v>471</v>
      </c>
      <c r="C26" s="362" t="s">
        <v>224</v>
      </c>
      <c r="D26" s="367">
        <v>14</v>
      </c>
      <c r="E26" s="1058"/>
      <c r="F26" s="1058"/>
      <c r="G26" s="496"/>
      <c r="H26" s="585"/>
      <c r="I26" s="496"/>
      <c r="J26" s="496"/>
    </row>
    <row r="27" spans="1:10" s="364" customFormat="1" ht="15">
      <c r="A27" s="365"/>
      <c r="B27" s="361" t="s">
        <v>472</v>
      </c>
      <c r="C27" s="362" t="s">
        <v>224</v>
      </c>
      <c r="D27" s="363">
        <v>3.5</v>
      </c>
      <c r="E27" s="1057"/>
      <c r="F27" s="1057"/>
      <c r="G27" s="496"/>
      <c r="H27" s="621"/>
      <c r="I27" s="496"/>
      <c r="J27" s="496"/>
    </row>
    <row r="28" spans="1:10" s="364" customFormat="1">
      <c r="A28" s="275"/>
      <c r="B28" s="346"/>
      <c r="C28" s="588"/>
      <c r="D28" s="275"/>
      <c r="E28" s="1107"/>
      <c r="F28" s="1107"/>
      <c r="G28" s="589"/>
      <c r="H28" s="585"/>
      <c r="I28" s="496"/>
      <c r="J28" s="496"/>
    </row>
    <row r="29" spans="1:10" s="364" customFormat="1" ht="25.5">
      <c r="A29" s="613" t="s">
        <v>13</v>
      </c>
      <c r="B29" s="584" t="s">
        <v>473</v>
      </c>
      <c r="C29" s="326"/>
      <c r="D29" s="327"/>
      <c r="E29" s="1074"/>
      <c r="F29" s="1107"/>
      <c r="G29" s="496"/>
      <c r="H29" s="619"/>
      <c r="I29" s="496"/>
      <c r="J29" s="496"/>
    </row>
    <row r="30" spans="1:10" s="364" customFormat="1" ht="132.6" customHeight="1">
      <c r="A30" s="374"/>
      <c r="B30" s="620" t="s">
        <v>474</v>
      </c>
      <c r="C30" s="362"/>
      <c r="D30" s="363"/>
      <c r="E30" s="1057"/>
      <c r="F30" s="1057"/>
      <c r="G30" s="496"/>
      <c r="H30" s="585"/>
      <c r="I30" s="496"/>
      <c r="J30" s="496"/>
    </row>
    <row r="31" spans="1:10" s="364" customFormat="1" ht="15">
      <c r="A31" s="365"/>
      <c r="B31" s="361" t="s">
        <v>475</v>
      </c>
      <c r="C31" s="362" t="s">
        <v>224</v>
      </c>
      <c r="D31" s="363">
        <v>3</v>
      </c>
      <c r="E31" s="1057"/>
      <c r="F31" s="1057"/>
      <c r="G31" s="496"/>
      <c r="H31" s="621"/>
      <c r="I31" s="496"/>
      <c r="J31" s="496"/>
    </row>
    <row r="32" spans="1:10" s="364" customFormat="1">
      <c r="A32" s="275"/>
      <c r="B32" s="346"/>
      <c r="C32" s="588"/>
      <c r="D32" s="275"/>
      <c r="E32" s="1107"/>
      <c r="F32" s="1107"/>
      <c r="G32" s="589"/>
      <c r="H32" s="585"/>
      <c r="I32" s="496"/>
      <c r="J32" s="496"/>
    </row>
    <row r="33" spans="1:7" ht="12.75" customHeight="1">
      <c r="A33" s="509"/>
      <c r="B33" s="622"/>
      <c r="C33" s="623"/>
      <c r="D33" s="624"/>
      <c r="E33" s="1118"/>
      <c r="F33" s="1118"/>
      <c r="G33" s="589"/>
    </row>
    <row r="34" spans="1:7" ht="18">
      <c r="A34" s="625" t="str">
        <f>$A$5</f>
        <v>VII.</v>
      </c>
      <c r="B34" s="599" t="str">
        <f>$B$5</f>
        <v>KERAMIČARSKI RADOVI</v>
      </c>
      <c r="C34" s="600"/>
      <c r="D34" s="600"/>
      <c r="E34" s="1108"/>
      <c r="F34" s="1109"/>
      <c r="G34" s="589"/>
    </row>
    <row r="35" spans="1:7" ht="17.25" thickBot="1">
      <c r="A35" s="601"/>
      <c r="B35" s="602" t="s">
        <v>31</v>
      </c>
      <c r="C35" s="626"/>
      <c r="D35" s="604"/>
      <c r="E35" s="1110"/>
      <c r="F35" s="1119"/>
    </row>
  </sheetData>
  <printOptions horizontalCentered="1"/>
  <pageMargins left="0.70866141732283472" right="0.23622047244094491" top="0.59055118110236227" bottom="0.44" header="0.51181102362204722" footer="0.24"/>
  <pageSetup paperSize="9" orientation="portrait" verticalDpi="597" r:id="rId1"/>
  <headerFooter alignWithMargins="0">
    <oddFooter>&amp;Rstr. &amp;P od &amp;N</oddFooter>
  </headerFooter>
</worksheet>
</file>

<file path=xl/worksheets/sheet16.xml><?xml version="1.0" encoding="utf-8"?>
<worksheet xmlns="http://schemas.openxmlformats.org/spreadsheetml/2006/main" xmlns:r="http://schemas.openxmlformats.org/officeDocument/2006/relationships">
  <sheetPr>
    <tabColor theme="9" tint="0.59999389629810485"/>
  </sheetPr>
  <dimension ref="A1:J31"/>
  <sheetViews>
    <sheetView view="pageBreakPreview" topLeftCell="A4" zoomScaleNormal="100" workbookViewId="0">
      <selection activeCell="E26" sqref="E26"/>
    </sheetView>
  </sheetViews>
  <sheetFormatPr defaultColWidth="8.25" defaultRowHeight="12.75"/>
  <cols>
    <col min="1" max="1" width="5.125" style="496" customWidth="1"/>
    <col min="2" max="2" width="42.375" style="496" customWidth="1"/>
    <col min="3" max="3" width="7.125" style="496" customWidth="1"/>
    <col min="4" max="4" width="8.75" style="606" customWidth="1"/>
    <col min="5" max="5" width="9.125" style="496" customWidth="1"/>
    <col min="6" max="6" width="13.5" style="496" customWidth="1"/>
    <col min="7" max="7" width="6.75" style="496" customWidth="1"/>
    <col min="8" max="8" width="8.5" style="585" customWidth="1"/>
    <col min="9" max="256" width="8.25" style="496"/>
    <col min="257" max="257" width="5.125" style="496" customWidth="1"/>
    <col min="258" max="258" width="42.375" style="496" customWidth="1"/>
    <col min="259" max="259" width="7.125" style="496" customWidth="1"/>
    <col min="260" max="260" width="8.75" style="496" customWidth="1"/>
    <col min="261" max="261" width="9.125" style="496" customWidth="1"/>
    <col min="262" max="262" width="13.5" style="496" customWidth="1"/>
    <col min="263" max="263" width="6.75" style="496" customWidth="1"/>
    <col min="264" max="264" width="8.5" style="496" customWidth="1"/>
    <col min="265" max="512" width="8.25" style="496"/>
    <col min="513" max="513" width="5.125" style="496" customWidth="1"/>
    <col min="514" max="514" width="42.375" style="496" customWidth="1"/>
    <col min="515" max="515" width="7.125" style="496" customWidth="1"/>
    <col min="516" max="516" width="8.75" style="496" customWidth="1"/>
    <col min="517" max="517" width="9.125" style="496" customWidth="1"/>
    <col min="518" max="518" width="13.5" style="496" customWidth="1"/>
    <col min="519" max="519" width="6.75" style="496" customWidth="1"/>
    <col min="520" max="520" width="8.5" style="496" customWidth="1"/>
    <col min="521" max="768" width="8.25" style="496"/>
    <col min="769" max="769" width="5.125" style="496" customWidth="1"/>
    <col min="770" max="770" width="42.375" style="496" customWidth="1"/>
    <col min="771" max="771" width="7.125" style="496" customWidth="1"/>
    <col min="772" max="772" width="8.75" style="496" customWidth="1"/>
    <col min="773" max="773" width="9.125" style="496" customWidth="1"/>
    <col min="774" max="774" width="13.5" style="496" customWidth="1"/>
    <col min="775" max="775" width="6.75" style="496" customWidth="1"/>
    <col min="776" max="776" width="8.5" style="496" customWidth="1"/>
    <col min="777" max="1024" width="8.25" style="496"/>
    <col min="1025" max="1025" width="5.125" style="496" customWidth="1"/>
    <col min="1026" max="1026" width="42.375" style="496" customWidth="1"/>
    <col min="1027" max="1027" width="7.125" style="496" customWidth="1"/>
    <col min="1028" max="1028" width="8.75" style="496" customWidth="1"/>
    <col min="1029" max="1029" width="9.125" style="496" customWidth="1"/>
    <col min="1030" max="1030" width="13.5" style="496" customWidth="1"/>
    <col min="1031" max="1031" width="6.75" style="496" customWidth="1"/>
    <col min="1032" max="1032" width="8.5" style="496" customWidth="1"/>
    <col min="1033" max="1280" width="8.25" style="496"/>
    <col min="1281" max="1281" width="5.125" style="496" customWidth="1"/>
    <col min="1282" max="1282" width="42.375" style="496" customWidth="1"/>
    <col min="1283" max="1283" width="7.125" style="496" customWidth="1"/>
    <col min="1284" max="1284" width="8.75" style="496" customWidth="1"/>
    <col min="1285" max="1285" width="9.125" style="496" customWidth="1"/>
    <col min="1286" max="1286" width="13.5" style="496" customWidth="1"/>
    <col min="1287" max="1287" width="6.75" style="496" customWidth="1"/>
    <col min="1288" max="1288" width="8.5" style="496" customWidth="1"/>
    <col min="1289" max="1536" width="8.25" style="496"/>
    <col min="1537" max="1537" width="5.125" style="496" customWidth="1"/>
    <col min="1538" max="1538" width="42.375" style="496" customWidth="1"/>
    <col min="1539" max="1539" width="7.125" style="496" customWidth="1"/>
    <col min="1540" max="1540" width="8.75" style="496" customWidth="1"/>
    <col min="1541" max="1541" width="9.125" style="496" customWidth="1"/>
    <col min="1542" max="1542" width="13.5" style="496" customWidth="1"/>
    <col min="1543" max="1543" width="6.75" style="496" customWidth="1"/>
    <col min="1544" max="1544" width="8.5" style="496" customWidth="1"/>
    <col min="1545" max="1792" width="8.25" style="496"/>
    <col min="1793" max="1793" width="5.125" style="496" customWidth="1"/>
    <col min="1794" max="1794" width="42.375" style="496" customWidth="1"/>
    <col min="1795" max="1795" width="7.125" style="496" customWidth="1"/>
    <col min="1796" max="1796" width="8.75" style="496" customWidth="1"/>
    <col min="1797" max="1797" width="9.125" style="496" customWidth="1"/>
    <col min="1798" max="1798" width="13.5" style="496" customWidth="1"/>
    <col min="1799" max="1799" width="6.75" style="496" customWidth="1"/>
    <col min="1800" max="1800" width="8.5" style="496" customWidth="1"/>
    <col min="1801" max="2048" width="8.25" style="496"/>
    <col min="2049" max="2049" width="5.125" style="496" customWidth="1"/>
    <col min="2050" max="2050" width="42.375" style="496" customWidth="1"/>
    <col min="2051" max="2051" width="7.125" style="496" customWidth="1"/>
    <col min="2052" max="2052" width="8.75" style="496" customWidth="1"/>
    <col min="2053" max="2053" width="9.125" style="496" customWidth="1"/>
    <col min="2054" max="2054" width="13.5" style="496" customWidth="1"/>
    <col min="2055" max="2055" width="6.75" style="496" customWidth="1"/>
    <col min="2056" max="2056" width="8.5" style="496" customWidth="1"/>
    <col min="2057" max="2304" width="8.25" style="496"/>
    <col min="2305" max="2305" width="5.125" style="496" customWidth="1"/>
    <col min="2306" max="2306" width="42.375" style="496" customWidth="1"/>
    <col min="2307" max="2307" width="7.125" style="496" customWidth="1"/>
    <col min="2308" max="2308" width="8.75" style="496" customWidth="1"/>
    <col min="2309" max="2309" width="9.125" style="496" customWidth="1"/>
    <col min="2310" max="2310" width="13.5" style="496" customWidth="1"/>
    <col min="2311" max="2311" width="6.75" style="496" customWidth="1"/>
    <col min="2312" max="2312" width="8.5" style="496" customWidth="1"/>
    <col min="2313" max="2560" width="8.25" style="496"/>
    <col min="2561" max="2561" width="5.125" style="496" customWidth="1"/>
    <col min="2562" max="2562" width="42.375" style="496" customWidth="1"/>
    <col min="2563" max="2563" width="7.125" style="496" customWidth="1"/>
    <col min="2564" max="2564" width="8.75" style="496" customWidth="1"/>
    <col min="2565" max="2565" width="9.125" style="496" customWidth="1"/>
    <col min="2566" max="2566" width="13.5" style="496" customWidth="1"/>
    <col min="2567" max="2567" width="6.75" style="496" customWidth="1"/>
    <col min="2568" max="2568" width="8.5" style="496" customWidth="1"/>
    <col min="2569" max="2816" width="8.25" style="496"/>
    <col min="2817" max="2817" width="5.125" style="496" customWidth="1"/>
    <col min="2818" max="2818" width="42.375" style="496" customWidth="1"/>
    <col min="2819" max="2819" width="7.125" style="496" customWidth="1"/>
    <col min="2820" max="2820" width="8.75" style="496" customWidth="1"/>
    <col min="2821" max="2821" width="9.125" style="496" customWidth="1"/>
    <col min="2822" max="2822" width="13.5" style="496" customWidth="1"/>
    <col min="2823" max="2823" width="6.75" style="496" customWidth="1"/>
    <col min="2824" max="2824" width="8.5" style="496" customWidth="1"/>
    <col min="2825" max="3072" width="8.25" style="496"/>
    <col min="3073" max="3073" width="5.125" style="496" customWidth="1"/>
    <col min="3074" max="3074" width="42.375" style="496" customWidth="1"/>
    <col min="3075" max="3075" width="7.125" style="496" customWidth="1"/>
    <col min="3076" max="3076" width="8.75" style="496" customWidth="1"/>
    <col min="3077" max="3077" width="9.125" style="496" customWidth="1"/>
    <col min="3078" max="3078" width="13.5" style="496" customWidth="1"/>
    <col min="3079" max="3079" width="6.75" style="496" customWidth="1"/>
    <col min="3080" max="3080" width="8.5" style="496" customWidth="1"/>
    <col min="3081" max="3328" width="8.25" style="496"/>
    <col min="3329" max="3329" width="5.125" style="496" customWidth="1"/>
    <col min="3330" max="3330" width="42.375" style="496" customWidth="1"/>
    <col min="3331" max="3331" width="7.125" style="496" customWidth="1"/>
    <col min="3332" max="3332" width="8.75" style="496" customWidth="1"/>
    <col min="3333" max="3333" width="9.125" style="496" customWidth="1"/>
    <col min="3334" max="3334" width="13.5" style="496" customWidth="1"/>
    <col min="3335" max="3335" width="6.75" style="496" customWidth="1"/>
    <col min="3336" max="3336" width="8.5" style="496" customWidth="1"/>
    <col min="3337" max="3584" width="8.25" style="496"/>
    <col min="3585" max="3585" width="5.125" style="496" customWidth="1"/>
    <col min="3586" max="3586" width="42.375" style="496" customWidth="1"/>
    <col min="3587" max="3587" width="7.125" style="496" customWidth="1"/>
    <col min="3588" max="3588" width="8.75" style="496" customWidth="1"/>
    <col min="3589" max="3589" width="9.125" style="496" customWidth="1"/>
    <col min="3590" max="3590" width="13.5" style="496" customWidth="1"/>
    <col min="3591" max="3591" width="6.75" style="496" customWidth="1"/>
    <col min="3592" max="3592" width="8.5" style="496" customWidth="1"/>
    <col min="3593" max="3840" width="8.25" style="496"/>
    <col min="3841" max="3841" width="5.125" style="496" customWidth="1"/>
    <col min="3842" max="3842" width="42.375" style="496" customWidth="1"/>
    <col min="3843" max="3843" width="7.125" style="496" customWidth="1"/>
    <col min="3844" max="3844" width="8.75" style="496" customWidth="1"/>
    <col min="3845" max="3845" width="9.125" style="496" customWidth="1"/>
    <col min="3846" max="3846" width="13.5" style="496" customWidth="1"/>
    <col min="3847" max="3847" width="6.75" style="496" customWidth="1"/>
    <col min="3848" max="3848" width="8.5" style="496" customWidth="1"/>
    <col min="3849" max="4096" width="8.25" style="496"/>
    <col min="4097" max="4097" width="5.125" style="496" customWidth="1"/>
    <col min="4098" max="4098" width="42.375" style="496" customWidth="1"/>
    <col min="4099" max="4099" width="7.125" style="496" customWidth="1"/>
    <col min="4100" max="4100" width="8.75" style="496" customWidth="1"/>
    <col min="4101" max="4101" width="9.125" style="496" customWidth="1"/>
    <col min="4102" max="4102" width="13.5" style="496" customWidth="1"/>
    <col min="4103" max="4103" width="6.75" style="496" customWidth="1"/>
    <col min="4104" max="4104" width="8.5" style="496" customWidth="1"/>
    <col min="4105" max="4352" width="8.25" style="496"/>
    <col min="4353" max="4353" width="5.125" style="496" customWidth="1"/>
    <col min="4354" max="4354" width="42.375" style="496" customWidth="1"/>
    <col min="4355" max="4355" width="7.125" style="496" customWidth="1"/>
    <col min="4356" max="4356" width="8.75" style="496" customWidth="1"/>
    <col min="4357" max="4357" width="9.125" style="496" customWidth="1"/>
    <col min="4358" max="4358" width="13.5" style="496" customWidth="1"/>
    <col min="4359" max="4359" width="6.75" style="496" customWidth="1"/>
    <col min="4360" max="4360" width="8.5" style="496" customWidth="1"/>
    <col min="4361" max="4608" width="8.25" style="496"/>
    <col min="4609" max="4609" width="5.125" style="496" customWidth="1"/>
    <col min="4610" max="4610" width="42.375" style="496" customWidth="1"/>
    <col min="4611" max="4611" width="7.125" style="496" customWidth="1"/>
    <col min="4612" max="4612" width="8.75" style="496" customWidth="1"/>
    <col min="4613" max="4613" width="9.125" style="496" customWidth="1"/>
    <col min="4614" max="4614" width="13.5" style="496" customWidth="1"/>
    <col min="4615" max="4615" width="6.75" style="496" customWidth="1"/>
    <col min="4616" max="4616" width="8.5" style="496" customWidth="1"/>
    <col min="4617" max="4864" width="8.25" style="496"/>
    <col min="4865" max="4865" width="5.125" style="496" customWidth="1"/>
    <col min="4866" max="4866" width="42.375" style="496" customWidth="1"/>
    <col min="4867" max="4867" width="7.125" style="496" customWidth="1"/>
    <col min="4868" max="4868" width="8.75" style="496" customWidth="1"/>
    <col min="4869" max="4869" width="9.125" style="496" customWidth="1"/>
    <col min="4870" max="4870" width="13.5" style="496" customWidth="1"/>
    <col min="4871" max="4871" width="6.75" style="496" customWidth="1"/>
    <col min="4872" max="4872" width="8.5" style="496" customWidth="1"/>
    <col min="4873" max="5120" width="8.25" style="496"/>
    <col min="5121" max="5121" width="5.125" style="496" customWidth="1"/>
    <col min="5122" max="5122" width="42.375" style="496" customWidth="1"/>
    <col min="5123" max="5123" width="7.125" style="496" customWidth="1"/>
    <col min="5124" max="5124" width="8.75" style="496" customWidth="1"/>
    <col min="5125" max="5125" width="9.125" style="496" customWidth="1"/>
    <col min="5126" max="5126" width="13.5" style="496" customWidth="1"/>
    <col min="5127" max="5127" width="6.75" style="496" customWidth="1"/>
    <col min="5128" max="5128" width="8.5" style="496" customWidth="1"/>
    <col min="5129" max="5376" width="8.25" style="496"/>
    <col min="5377" max="5377" width="5.125" style="496" customWidth="1"/>
    <col min="5378" max="5378" width="42.375" style="496" customWidth="1"/>
    <col min="5379" max="5379" width="7.125" style="496" customWidth="1"/>
    <col min="5380" max="5380" width="8.75" style="496" customWidth="1"/>
    <col min="5381" max="5381" width="9.125" style="496" customWidth="1"/>
    <col min="5382" max="5382" width="13.5" style="496" customWidth="1"/>
    <col min="5383" max="5383" width="6.75" style="496" customWidth="1"/>
    <col min="5384" max="5384" width="8.5" style="496" customWidth="1"/>
    <col min="5385" max="5632" width="8.25" style="496"/>
    <col min="5633" max="5633" width="5.125" style="496" customWidth="1"/>
    <col min="5634" max="5634" width="42.375" style="496" customWidth="1"/>
    <col min="5635" max="5635" width="7.125" style="496" customWidth="1"/>
    <col min="5636" max="5636" width="8.75" style="496" customWidth="1"/>
    <col min="5637" max="5637" width="9.125" style="496" customWidth="1"/>
    <col min="5638" max="5638" width="13.5" style="496" customWidth="1"/>
    <col min="5639" max="5639" width="6.75" style="496" customWidth="1"/>
    <col min="5640" max="5640" width="8.5" style="496" customWidth="1"/>
    <col min="5641" max="5888" width="8.25" style="496"/>
    <col min="5889" max="5889" width="5.125" style="496" customWidth="1"/>
    <col min="5890" max="5890" width="42.375" style="496" customWidth="1"/>
    <col min="5891" max="5891" width="7.125" style="496" customWidth="1"/>
    <col min="5892" max="5892" width="8.75" style="496" customWidth="1"/>
    <col min="5893" max="5893" width="9.125" style="496" customWidth="1"/>
    <col min="5894" max="5894" width="13.5" style="496" customWidth="1"/>
    <col min="5895" max="5895" width="6.75" style="496" customWidth="1"/>
    <col min="5896" max="5896" width="8.5" style="496" customWidth="1"/>
    <col min="5897" max="6144" width="8.25" style="496"/>
    <col min="6145" max="6145" width="5.125" style="496" customWidth="1"/>
    <col min="6146" max="6146" width="42.375" style="496" customWidth="1"/>
    <col min="6147" max="6147" width="7.125" style="496" customWidth="1"/>
    <col min="6148" max="6148" width="8.75" style="496" customWidth="1"/>
    <col min="6149" max="6149" width="9.125" style="496" customWidth="1"/>
    <col min="6150" max="6150" width="13.5" style="496" customWidth="1"/>
    <col min="6151" max="6151" width="6.75" style="496" customWidth="1"/>
    <col min="6152" max="6152" width="8.5" style="496" customWidth="1"/>
    <col min="6153" max="6400" width="8.25" style="496"/>
    <col min="6401" max="6401" width="5.125" style="496" customWidth="1"/>
    <col min="6402" max="6402" width="42.375" style="496" customWidth="1"/>
    <col min="6403" max="6403" width="7.125" style="496" customWidth="1"/>
    <col min="6404" max="6404" width="8.75" style="496" customWidth="1"/>
    <col min="6405" max="6405" width="9.125" style="496" customWidth="1"/>
    <col min="6406" max="6406" width="13.5" style="496" customWidth="1"/>
    <col min="6407" max="6407" width="6.75" style="496" customWidth="1"/>
    <col min="6408" max="6408" width="8.5" style="496" customWidth="1"/>
    <col min="6409" max="6656" width="8.25" style="496"/>
    <col min="6657" max="6657" width="5.125" style="496" customWidth="1"/>
    <col min="6658" max="6658" width="42.375" style="496" customWidth="1"/>
    <col min="6659" max="6659" width="7.125" style="496" customWidth="1"/>
    <col min="6660" max="6660" width="8.75" style="496" customWidth="1"/>
    <col min="6661" max="6661" width="9.125" style="496" customWidth="1"/>
    <col min="6662" max="6662" width="13.5" style="496" customWidth="1"/>
    <col min="6663" max="6663" width="6.75" style="496" customWidth="1"/>
    <col min="6664" max="6664" width="8.5" style="496" customWidth="1"/>
    <col min="6665" max="6912" width="8.25" style="496"/>
    <col min="6913" max="6913" width="5.125" style="496" customWidth="1"/>
    <col min="6914" max="6914" width="42.375" style="496" customWidth="1"/>
    <col min="6915" max="6915" width="7.125" style="496" customWidth="1"/>
    <col min="6916" max="6916" width="8.75" style="496" customWidth="1"/>
    <col min="6917" max="6917" width="9.125" style="496" customWidth="1"/>
    <col min="6918" max="6918" width="13.5" style="496" customWidth="1"/>
    <col min="6919" max="6919" width="6.75" style="496" customWidth="1"/>
    <col min="6920" max="6920" width="8.5" style="496" customWidth="1"/>
    <col min="6921" max="7168" width="8.25" style="496"/>
    <col min="7169" max="7169" width="5.125" style="496" customWidth="1"/>
    <col min="7170" max="7170" width="42.375" style="496" customWidth="1"/>
    <col min="7171" max="7171" width="7.125" style="496" customWidth="1"/>
    <col min="7172" max="7172" width="8.75" style="496" customWidth="1"/>
    <col min="7173" max="7173" width="9.125" style="496" customWidth="1"/>
    <col min="7174" max="7174" width="13.5" style="496" customWidth="1"/>
    <col min="7175" max="7175" width="6.75" style="496" customWidth="1"/>
    <col min="7176" max="7176" width="8.5" style="496" customWidth="1"/>
    <col min="7177" max="7424" width="8.25" style="496"/>
    <col min="7425" max="7425" width="5.125" style="496" customWidth="1"/>
    <col min="7426" max="7426" width="42.375" style="496" customWidth="1"/>
    <col min="7427" max="7427" width="7.125" style="496" customWidth="1"/>
    <col min="7428" max="7428" width="8.75" style="496" customWidth="1"/>
    <col min="7429" max="7429" width="9.125" style="496" customWidth="1"/>
    <col min="7430" max="7430" width="13.5" style="496" customWidth="1"/>
    <col min="7431" max="7431" width="6.75" style="496" customWidth="1"/>
    <col min="7432" max="7432" width="8.5" style="496" customWidth="1"/>
    <col min="7433" max="7680" width="8.25" style="496"/>
    <col min="7681" max="7681" width="5.125" style="496" customWidth="1"/>
    <col min="7682" max="7682" width="42.375" style="496" customWidth="1"/>
    <col min="7683" max="7683" width="7.125" style="496" customWidth="1"/>
    <col min="7684" max="7684" width="8.75" style="496" customWidth="1"/>
    <col min="7685" max="7685" width="9.125" style="496" customWidth="1"/>
    <col min="7686" max="7686" width="13.5" style="496" customWidth="1"/>
    <col min="7687" max="7687" width="6.75" style="496" customWidth="1"/>
    <col min="7688" max="7688" width="8.5" style="496" customWidth="1"/>
    <col min="7689" max="7936" width="8.25" style="496"/>
    <col min="7937" max="7937" width="5.125" style="496" customWidth="1"/>
    <col min="7938" max="7938" width="42.375" style="496" customWidth="1"/>
    <col min="7939" max="7939" width="7.125" style="496" customWidth="1"/>
    <col min="7940" max="7940" width="8.75" style="496" customWidth="1"/>
    <col min="7941" max="7941" width="9.125" style="496" customWidth="1"/>
    <col min="7942" max="7942" width="13.5" style="496" customWidth="1"/>
    <col min="7943" max="7943" width="6.75" style="496" customWidth="1"/>
    <col min="7944" max="7944" width="8.5" style="496" customWidth="1"/>
    <col min="7945" max="8192" width="8.25" style="496"/>
    <col min="8193" max="8193" width="5.125" style="496" customWidth="1"/>
    <col min="8194" max="8194" width="42.375" style="496" customWidth="1"/>
    <col min="8195" max="8195" width="7.125" style="496" customWidth="1"/>
    <col min="8196" max="8196" width="8.75" style="496" customWidth="1"/>
    <col min="8197" max="8197" width="9.125" style="496" customWidth="1"/>
    <col min="8198" max="8198" width="13.5" style="496" customWidth="1"/>
    <col min="8199" max="8199" width="6.75" style="496" customWidth="1"/>
    <col min="8200" max="8200" width="8.5" style="496" customWidth="1"/>
    <col min="8201" max="8448" width="8.25" style="496"/>
    <col min="8449" max="8449" width="5.125" style="496" customWidth="1"/>
    <col min="8450" max="8450" width="42.375" style="496" customWidth="1"/>
    <col min="8451" max="8451" width="7.125" style="496" customWidth="1"/>
    <col min="8452" max="8452" width="8.75" style="496" customWidth="1"/>
    <col min="8453" max="8453" width="9.125" style="496" customWidth="1"/>
    <col min="8454" max="8454" width="13.5" style="496" customWidth="1"/>
    <col min="8455" max="8455" width="6.75" style="496" customWidth="1"/>
    <col min="8456" max="8456" width="8.5" style="496" customWidth="1"/>
    <col min="8457" max="8704" width="8.25" style="496"/>
    <col min="8705" max="8705" width="5.125" style="496" customWidth="1"/>
    <col min="8706" max="8706" width="42.375" style="496" customWidth="1"/>
    <col min="8707" max="8707" width="7.125" style="496" customWidth="1"/>
    <col min="8708" max="8708" width="8.75" style="496" customWidth="1"/>
    <col min="8709" max="8709" width="9.125" style="496" customWidth="1"/>
    <col min="8710" max="8710" width="13.5" style="496" customWidth="1"/>
    <col min="8711" max="8711" width="6.75" style="496" customWidth="1"/>
    <col min="8712" max="8712" width="8.5" style="496" customWidth="1"/>
    <col min="8713" max="8960" width="8.25" style="496"/>
    <col min="8961" max="8961" width="5.125" style="496" customWidth="1"/>
    <col min="8962" max="8962" width="42.375" style="496" customWidth="1"/>
    <col min="8963" max="8963" width="7.125" style="496" customWidth="1"/>
    <col min="8964" max="8964" width="8.75" style="496" customWidth="1"/>
    <col min="8965" max="8965" width="9.125" style="496" customWidth="1"/>
    <col min="8966" max="8966" width="13.5" style="496" customWidth="1"/>
    <col min="8967" max="8967" width="6.75" style="496" customWidth="1"/>
    <col min="8968" max="8968" width="8.5" style="496" customWidth="1"/>
    <col min="8969" max="9216" width="8.25" style="496"/>
    <col min="9217" max="9217" width="5.125" style="496" customWidth="1"/>
    <col min="9218" max="9218" width="42.375" style="496" customWidth="1"/>
    <col min="9219" max="9219" width="7.125" style="496" customWidth="1"/>
    <col min="9220" max="9220" width="8.75" style="496" customWidth="1"/>
    <col min="9221" max="9221" width="9.125" style="496" customWidth="1"/>
    <col min="9222" max="9222" width="13.5" style="496" customWidth="1"/>
    <col min="9223" max="9223" width="6.75" style="496" customWidth="1"/>
    <col min="9224" max="9224" width="8.5" style="496" customWidth="1"/>
    <col min="9225" max="9472" width="8.25" style="496"/>
    <col min="9473" max="9473" width="5.125" style="496" customWidth="1"/>
    <col min="9474" max="9474" width="42.375" style="496" customWidth="1"/>
    <col min="9475" max="9475" width="7.125" style="496" customWidth="1"/>
    <col min="9476" max="9476" width="8.75" style="496" customWidth="1"/>
    <col min="9477" max="9477" width="9.125" style="496" customWidth="1"/>
    <col min="9478" max="9478" width="13.5" style="496" customWidth="1"/>
    <col min="9479" max="9479" width="6.75" style="496" customWidth="1"/>
    <col min="9480" max="9480" width="8.5" style="496" customWidth="1"/>
    <col min="9481" max="9728" width="8.25" style="496"/>
    <col min="9729" max="9729" width="5.125" style="496" customWidth="1"/>
    <col min="9730" max="9730" width="42.375" style="496" customWidth="1"/>
    <col min="9731" max="9731" width="7.125" style="496" customWidth="1"/>
    <col min="9732" max="9732" width="8.75" style="496" customWidth="1"/>
    <col min="9733" max="9733" width="9.125" style="496" customWidth="1"/>
    <col min="9734" max="9734" width="13.5" style="496" customWidth="1"/>
    <col min="9735" max="9735" width="6.75" style="496" customWidth="1"/>
    <col min="9736" max="9736" width="8.5" style="496" customWidth="1"/>
    <col min="9737" max="9984" width="8.25" style="496"/>
    <col min="9985" max="9985" width="5.125" style="496" customWidth="1"/>
    <col min="9986" max="9986" width="42.375" style="496" customWidth="1"/>
    <col min="9987" max="9987" width="7.125" style="496" customWidth="1"/>
    <col min="9988" max="9988" width="8.75" style="496" customWidth="1"/>
    <col min="9989" max="9989" width="9.125" style="496" customWidth="1"/>
    <col min="9990" max="9990" width="13.5" style="496" customWidth="1"/>
    <col min="9991" max="9991" width="6.75" style="496" customWidth="1"/>
    <col min="9992" max="9992" width="8.5" style="496" customWidth="1"/>
    <col min="9993" max="10240" width="8.25" style="496"/>
    <col min="10241" max="10241" width="5.125" style="496" customWidth="1"/>
    <col min="10242" max="10242" width="42.375" style="496" customWidth="1"/>
    <col min="10243" max="10243" width="7.125" style="496" customWidth="1"/>
    <col min="10244" max="10244" width="8.75" style="496" customWidth="1"/>
    <col min="10245" max="10245" width="9.125" style="496" customWidth="1"/>
    <col min="10246" max="10246" width="13.5" style="496" customWidth="1"/>
    <col min="10247" max="10247" width="6.75" style="496" customWidth="1"/>
    <col min="10248" max="10248" width="8.5" style="496" customWidth="1"/>
    <col min="10249" max="10496" width="8.25" style="496"/>
    <col min="10497" max="10497" width="5.125" style="496" customWidth="1"/>
    <col min="10498" max="10498" width="42.375" style="496" customWidth="1"/>
    <col min="10499" max="10499" width="7.125" style="496" customWidth="1"/>
    <col min="10500" max="10500" width="8.75" style="496" customWidth="1"/>
    <col min="10501" max="10501" width="9.125" style="496" customWidth="1"/>
    <col min="10502" max="10502" width="13.5" style="496" customWidth="1"/>
    <col min="10503" max="10503" width="6.75" style="496" customWidth="1"/>
    <col min="10504" max="10504" width="8.5" style="496" customWidth="1"/>
    <col min="10505" max="10752" width="8.25" style="496"/>
    <col min="10753" max="10753" width="5.125" style="496" customWidth="1"/>
    <col min="10754" max="10754" width="42.375" style="496" customWidth="1"/>
    <col min="10755" max="10755" width="7.125" style="496" customWidth="1"/>
    <col min="10756" max="10756" width="8.75" style="496" customWidth="1"/>
    <col min="10757" max="10757" width="9.125" style="496" customWidth="1"/>
    <col min="10758" max="10758" width="13.5" style="496" customWidth="1"/>
    <col min="10759" max="10759" width="6.75" style="496" customWidth="1"/>
    <col min="10760" max="10760" width="8.5" style="496" customWidth="1"/>
    <col min="10761" max="11008" width="8.25" style="496"/>
    <col min="11009" max="11009" width="5.125" style="496" customWidth="1"/>
    <col min="11010" max="11010" width="42.375" style="496" customWidth="1"/>
    <col min="11011" max="11011" width="7.125" style="496" customWidth="1"/>
    <col min="11012" max="11012" width="8.75" style="496" customWidth="1"/>
    <col min="11013" max="11013" width="9.125" style="496" customWidth="1"/>
    <col min="11014" max="11014" width="13.5" style="496" customWidth="1"/>
    <col min="11015" max="11015" width="6.75" style="496" customWidth="1"/>
    <col min="11016" max="11016" width="8.5" style="496" customWidth="1"/>
    <col min="11017" max="11264" width="8.25" style="496"/>
    <col min="11265" max="11265" width="5.125" style="496" customWidth="1"/>
    <col min="11266" max="11266" width="42.375" style="496" customWidth="1"/>
    <col min="11267" max="11267" width="7.125" style="496" customWidth="1"/>
    <col min="11268" max="11268" width="8.75" style="496" customWidth="1"/>
    <col min="11269" max="11269" width="9.125" style="496" customWidth="1"/>
    <col min="11270" max="11270" width="13.5" style="496" customWidth="1"/>
    <col min="11271" max="11271" width="6.75" style="496" customWidth="1"/>
    <col min="11272" max="11272" width="8.5" style="496" customWidth="1"/>
    <col min="11273" max="11520" width="8.25" style="496"/>
    <col min="11521" max="11521" width="5.125" style="496" customWidth="1"/>
    <col min="11522" max="11522" width="42.375" style="496" customWidth="1"/>
    <col min="11523" max="11523" width="7.125" style="496" customWidth="1"/>
    <col min="11524" max="11524" width="8.75" style="496" customWidth="1"/>
    <col min="11525" max="11525" width="9.125" style="496" customWidth="1"/>
    <col min="11526" max="11526" width="13.5" style="496" customWidth="1"/>
    <col min="11527" max="11527" width="6.75" style="496" customWidth="1"/>
    <col min="11528" max="11528" width="8.5" style="496" customWidth="1"/>
    <col min="11529" max="11776" width="8.25" style="496"/>
    <col min="11777" max="11777" width="5.125" style="496" customWidth="1"/>
    <col min="11778" max="11778" width="42.375" style="496" customWidth="1"/>
    <col min="11779" max="11779" width="7.125" style="496" customWidth="1"/>
    <col min="11780" max="11780" width="8.75" style="496" customWidth="1"/>
    <col min="11781" max="11781" width="9.125" style="496" customWidth="1"/>
    <col min="11782" max="11782" width="13.5" style="496" customWidth="1"/>
    <col min="11783" max="11783" width="6.75" style="496" customWidth="1"/>
    <col min="11784" max="11784" width="8.5" style="496" customWidth="1"/>
    <col min="11785" max="12032" width="8.25" style="496"/>
    <col min="12033" max="12033" width="5.125" style="496" customWidth="1"/>
    <col min="12034" max="12034" width="42.375" style="496" customWidth="1"/>
    <col min="12035" max="12035" width="7.125" style="496" customWidth="1"/>
    <col min="12036" max="12036" width="8.75" style="496" customWidth="1"/>
    <col min="12037" max="12037" width="9.125" style="496" customWidth="1"/>
    <col min="12038" max="12038" width="13.5" style="496" customWidth="1"/>
    <col min="12039" max="12039" width="6.75" style="496" customWidth="1"/>
    <col min="12040" max="12040" width="8.5" style="496" customWidth="1"/>
    <col min="12041" max="12288" width="8.25" style="496"/>
    <col min="12289" max="12289" width="5.125" style="496" customWidth="1"/>
    <col min="12290" max="12290" width="42.375" style="496" customWidth="1"/>
    <col min="12291" max="12291" width="7.125" style="496" customWidth="1"/>
    <col min="12292" max="12292" width="8.75" style="496" customWidth="1"/>
    <col min="12293" max="12293" width="9.125" style="496" customWidth="1"/>
    <col min="12294" max="12294" width="13.5" style="496" customWidth="1"/>
    <col min="12295" max="12295" width="6.75" style="496" customWidth="1"/>
    <col min="12296" max="12296" width="8.5" style="496" customWidth="1"/>
    <col min="12297" max="12544" width="8.25" style="496"/>
    <col min="12545" max="12545" width="5.125" style="496" customWidth="1"/>
    <col min="12546" max="12546" width="42.375" style="496" customWidth="1"/>
    <col min="12547" max="12547" width="7.125" style="496" customWidth="1"/>
    <col min="12548" max="12548" width="8.75" style="496" customWidth="1"/>
    <col min="12549" max="12549" width="9.125" style="496" customWidth="1"/>
    <col min="12550" max="12550" width="13.5" style="496" customWidth="1"/>
    <col min="12551" max="12551" width="6.75" style="496" customWidth="1"/>
    <col min="12552" max="12552" width="8.5" style="496" customWidth="1"/>
    <col min="12553" max="12800" width="8.25" style="496"/>
    <col min="12801" max="12801" width="5.125" style="496" customWidth="1"/>
    <col min="12802" max="12802" width="42.375" style="496" customWidth="1"/>
    <col min="12803" max="12803" width="7.125" style="496" customWidth="1"/>
    <col min="12804" max="12804" width="8.75" style="496" customWidth="1"/>
    <col min="12805" max="12805" width="9.125" style="496" customWidth="1"/>
    <col min="12806" max="12806" width="13.5" style="496" customWidth="1"/>
    <col min="12807" max="12807" width="6.75" style="496" customWidth="1"/>
    <col min="12808" max="12808" width="8.5" style="496" customWidth="1"/>
    <col min="12809" max="13056" width="8.25" style="496"/>
    <col min="13057" max="13057" width="5.125" style="496" customWidth="1"/>
    <col min="13058" max="13058" width="42.375" style="496" customWidth="1"/>
    <col min="13059" max="13059" width="7.125" style="496" customWidth="1"/>
    <col min="13060" max="13060" width="8.75" style="496" customWidth="1"/>
    <col min="13061" max="13061" width="9.125" style="496" customWidth="1"/>
    <col min="13062" max="13062" width="13.5" style="496" customWidth="1"/>
    <col min="13063" max="13063" width="6.75" style="496" customWidth="1"/>
    <col min="13064" max="13064" width="8.5" style="496" customWidth="1"/>
    <col min="13065" max="13312" width="8.25" style="496"/>
    <col min="13313" max="13313" width="5.125" style="496" customWidth="1"/>
    <col min="13314" max="13314" width="42.375" style="496" customWidth="1"/>
    <col min="13315" max="13315" width="7.125" style="496" customWidth="1"/>
    <col min="13316" max="13316" width="8.75" style="496" customWidth="1"/>
    <col min="13317" max="13317" width="9.125" style="496" customWidth="1"/>
    <col min="13318" max="13318" width="13.5" style="496" customWidth="1"/>
    <col min="13319" max="13319" width="6.75" style="496" customWidth="1"/>
    <col min="13320" max="13320" width="8.5" style="496" customWidth="1"/>
    <col min="13321" max="13568" width="8.25" style="496"/>
    <col min="13569" max="13569" width="5.125" style="496" customWidth="1"/>
    <col min="13570" max="13570" width="42.375" style="496" customWidth="1"/>
    <col min="13571" max="13571" width="7.125" style="496" customWidth="1"/>
    <col min="13572" max="13572" width="8.75" style="496" customWidth="1"/>
    <col min="13573" max="13573" width="9.125" style="496" customWidth="1"/>
    <col min="13574" max="13574" width="13.5" style="496" customWidth="1"/>
    <col min="13575" max="13575" width="6.75" style="496" customWidth="1"/>
    <col min="13576" max="13576" width="8.5" style="496" customWidth="1"/>
    <col min="13577" max="13824" width="8.25" style="496"/>
    <col min="13825" max="13825" width="5.125" style="496" customWidth="1"/>
    <col min="13826" max="13826" width="42.375" style="496" customWidth="1"/>
    <col min="13827" max="13827" width="7.125" style="496" customWidth="1"/>
    <col min="13828" max="13828" width="8.75" style="496" customWidth="1"/>
    <col min="13829" max="13829" width="9.125" style="496" customWidth="1"/>
    <col min="13830" max="13830" width="13.5" style="496" customWidth="1"/>
    <col min="13831" max="13831" width="6.75" style="496" customWidth="1"/>
    <col min="13832" max="13832" width="8.5" style="496" customWidth="1"/>
    <col min="13833" max="14080" width="8.25" style="496"/>
    <col min="14081" max="14081" width="5.125" style="496" customWidth="1"/>
    <col min="14082" max="14082" width="42.375" style="496" customWidth="1"/>
    <col min="14083" max="14083" width="7.125" style="496" customWidth="1"/>
    <col min="14084" max="14084" width="8.75" style="496" customWidth="1"/>
    <col min="14085" max="14085" width="9.125" style="496" customWidth="1"/>
    <col min="14086" max="14086" width="13.5" style="496" customWidth="1"/>
    <col min="14087" max="14087" width="6.75" style="496" customWidth="1"/>
    <col min="14088" max="14088" width="8.5" style="496" customWidth="1"/>
    <col min="14089" max="14336" width="8.25" style="496"/>
    <col min="14337" max="14337" width="5.125" style="496" customWidth="1"/>
    <col min="14338" max="14338" width="42.375" style="496" customWidth="1"/>
    <col min="14339" max="14339" width="7.125" style="496" customWidth="1"/>
    <col min="14340" max="14340" width="8.75" style="496" customWidth="1"/>
    <col min="14341" max="14341" width="9.125" style="496" customWidth="1"/>
    <col min="14342" max="14342" width="13.5" style="496" customWidth="1"/>
    <col min="14343" max="14343" width="6.75" style="496" customWidth="1"/>
    <col min="14344" max="14344" width="8.5" style="496" customWidth="1"/>
    <col min="14345" max="14592" width="8.25" style="496"/>
    <col min="14593" max="14593" width="5.125" style="496" customWidth="1"/>
    <col min="14594" max="14594" width="42.375" style="496" customWidth="1"/>
    <col min="14595" max="14595" width="7.125" style="496" customWidth="1"/>
    <col min="14596" max="14596" width="8.75" style="496" customWidth="1"/>
    <col min="14597" max="14597" width="9.125" style="496" customWidth="1"/>
    <col min="14598" max="14598" width="13.5" style="496" customWidth="1"/>
    <col min="14599" max="14599" width="6.75" style="496" customWidth="1"/>
    <col min="14600" max="14600" width="8.5" style="496" customWidth="1"/>
    <col min="14601" max="14848" width="8.25" style="496"/>
    <col min="14849" max="14849" width="5.125" style="496" customWidth="1"/>
    <col min="14850" max="14850" width="42.375" style="496" customWidth="1"/>
    <col min="14851" max="14851" width="7.125" style="496" customWidth="1"/>
    <col min="14852" max="14852" width="8.75" style="496" customWidth="1"/>
    <col min="14853" max="14853" width="9.125" style="496" customWidth="1"/>
    <col min="14854" max="14854" width="13.5" style="496" customWidth="1"/>
    <col min="14855" max="14855" width="6.75" style="496" customWidth="1"/>
    <col min="14856" max="14856" width="8.5" style="496" customWidth="1"/>
    <col min="14857" max="15104" width="8.25" style="496"/>
    <col min="15105" max="15105" width="5.125" style="496" customWidth="1"/>
    <col min="15106" max="15106" width="42.375" style="496" customWidth="1"/>
    <col min="15107" max="15107" width="7.125" style="496" customWidth="1"/>
    <col min="15108" max="15108" width="8.75" style="496" customWidth="1"/>
    <col min="15109" max="15109" width="9.125" style="496" customWidth="1"/>
    <col min="15110" max="15110" width="13.5" style="496" customWidth="1"/>
    <col min="15111" max="15111" width="6.75" style="496" customWidth="1"/>
    <col min="15112" max="15112" width="8.5" style="496" customWidth="1"/>
    <col min="15113" max="15360" width="8.25" style="496"/>
    <col min="15361" max="15361" width="5.125" style="496" customWidth="1"/>
    <col min="15362" max="15362" width="42.375" style="496" customWidth="1"/>
    <col min="15363" max="15363" width="7.125" style="496" customWidth="1"/>
    <col min="15364" max="15364" width="8.75" style="496" customWidth="1"/>
    <col min="15365" max="15365" width="9.125" style="496" customWidth="1"/>
    <col min="15366" max="15366" width="13.5" style="496" customWidth="1"/>
    <col min="15367" max="15367" width="6.75" style="496" customWidth="1"/>
    <col min="15368" max="15368" width="8.5" style="496" customWidth="1"/>
    <col min="15369" max="15616" width="8.25" style="496"/>
    <col min="15617" max="15617" width="5.125" style="496" customWidth="1"/>
    <col min="15618" max="15618" width="42.375" style="496" customWidth="1"/>
    <col min="15619" max="15619" width="7.125" style="496" customWidth="1"/>
    <col min="15620" max="15620" width="8.75" style="496" customWidth="1"/>
    <col min="15621" max="15621" width="9.125" style="496" customWidth="1"/>
    <col min="15622" max="15622" width="13.5" style="496" customWidth="1"/>
    <col min="15623" max="15623" width="6.75" style="496" customWidth="1"/>
    <col min="15624" max="15624" width="8.5" style="496" customWidth="1"/>
    <col min="15625" max="15872" width="8.25" style="496"/>
    <col min="15873" max="15873" width="5.125" style="496" customWidth="1"/>
    <col min="15874" max="15874" width="42.375" style="496" customWidth="1"/>
    <col min="15875" max="15875" width="7.125" style="496" customWidth="1"/>
    <col min="15876" max="15876" width="8.75" style="496" customWidth="1"/>
    <col min="15877" max="15877" width="9.125" style="496" customWidth="1"/>
    <col min="15878" max="15878" width="13.5" style="496" customWidth="1"/>
    <col min="15879" max="15879" width="6.75" style="496" customWidth="1"/>
    <col min="15880" max="15880" width="8.5" style="496" customWidth="1"/>
    <col min="15881" max="16128" width="8.25" style="496"/>
    <col min="16129" max="16129" width="5.125" style="496" customWidth="1"/>
    <col min="16130" max="16130" width="42.375" style="496" customWidth="1"/>
    <col min="16131" max="16131" width="7.125" style="496" customWidth="1"/>
    <col min="16132" max="16132" width="8.75" style="496" customWidth="1"/>
    <col min="16133" max="16133" width="9.125" style="496" customWidth="1"/>
    <col min="16134" max="16134" width="13.5" style="496" customWidth="1"/>
    <col min="16135" max="16135" width="6.75" style="496" customWidth="1"/>
    <col min="16136" max="16136" width="8.5" style="496" customWidth="1"/>
    <col min="16137" max="16384" width="8.25" style="496"/>
  </cols>
  <sheetData>
    <row r="1" spans="1:10" s="274" customFormat="1" ht="13.5">
      <c r="A1" s="269"/>
      <c r="B1" s="317"/>
      <c r="C1" s="271"/>
      <c r="D1" s="319"/>
      <c r="E1" s="273"/>
      <c r="G1" s="296"/>
      <c r="H1" s="489"/>
      <c r="I1" s="296"/>
      <c r="J1" s="375"/>
    </row>
    <row r="2" spans="1:10" s="274" customFormat="1" ht="13.5">
      <c r="A2" s="301" t="e">
        <f>#REF!</f>
        <v>#REF!</v>
      </c>
      <c r="B2" s="980" t="s">
        <v>709</v>
      </c>
      <c r="C2" s="277"/>
      <c r="D2" s="321"/>
      <c r="E2" s="279"/>
      <c r="G2" s="296"/>
      <c r="H2" s="489"/>
      <c r="I2" s="296"/>
      <c r="J2" s="375"/>
    </row>
    <row r="3" spans="1:10" s="274" customFormat="1" ht="14.25" thickBot="1">
      <c r="A3" s="302" t="e">
        <f>#REF!</f>
        <v>#REF!</v>
      </c>
      <c r="B3" s="303"/>
      <c r="C3" s="525"/>
      <c r="D3" s="323"/>
      <c r="E3" s="324"/>
      <c r="F3" s="324" t="e">
        <f>#REF!</f>
        <v>#REF!</v>
      </c>
      <c r="G3" s="296"/>
      <c r="H3" s="489"/>
      <c r="I3" s="296"/>
      <c r="J3" s="375"/>
    </row>
    <row r="4" spans="1:10">
      <c r="C4" s="607"/>
      <c r="D4" s="559"/>
      <c r="E4" s="560"/>
      <c r="F4" s="533"/>
      <c r="G4" s="627"/>
      <c r="H4" s="627"/>
    </row>
    <row r="5" spans="1:10" ht="25.5">
      <c r="A5" s="290" t="s">
        <v>476</v>
      </c>
      <c r="B5" s="297" t="s">
        <v>477</v>
      </c>
      <c r="C5" s="280"/>
      <c r="D5" s="479" t="s">
        <v>4</v>
      </c>
      <c r="E5" s="337" t="s">
        <v>194</v>
      </c>
      <c r="F5" s="336" t="s">
        <v>195</v>
      </c>
      <c r="G5" s="296"/>
      <c r="H5" s="443"/>
    </row>
    <row r="6" spans="1:10">
      <c r="A6" s="483"/>
      <c r="B6" s="276"/>
      <c r="C6" s="280"/>
      <c r="D6" s="327"/>
      <c r="E6" s="282"/>
      <c r="F6" s="274"/>
      <c r="G6" s="296"/>
      <c r="H6" s="443"/>
    </row>
    <row r="7" spans="1:10" s="610" customFormat="1">
      <c r="A7" s="483"/>
      <c r="B7" s="314" t="s">
        <v>478</v>
      </c>
      <c r="C7" s="280"/>
      <c r="D7" s="327"/>
      <c r="E7" s="1074"/>
      <c r="F7" s="1076"/>
      <c r="G7" s="485"/>
      <c r="H7" s="486"/>
      <c r="I7" s="608"/>
      <c r="J7" s="608"/>
    </row>
    <row r="8" spans="1:10" s="610" customFormat="1">
      <c r="A8" s="483"/>
      <c r="B8" s="314"/>
      <c r="C8" s="280"/>
      <c r="D8" s="327"/>
      <c r="E8" s="1074"/>
      <c r="F8" s="1076"/>
      <c r="G8" s="485"/>
      <c r="H8" s="486"/>
      <c r="I8" s="608"/>
      <c r="J8" s="608"/>
    </row>
    <row r="9" spans="1:10" s="610" customFormat="1" ht="197.25" customHeight="1">
      <c r="A9" s="483"/>
      <c r="B9" s="314" t="s">
        <v>479</v>
      </c>
      <c r="C9" s="280"/>
      <c r="D9" s="327"/>
      <c r="E9" s="1074"/>
      <c r="F9" s="1076"/>
      <c r="G9" s="485"/>
      <c r="H9" s="486"/>
      <c r="I9" s="608"/>
      <c r="J9" s="608"/>
    </row>
    <row r="10" spans="1:10" s="610" customFormat="1" ht="171" customHeight="1">
      <c r="A10" s="483"/>
      <c r="B10" s="309" t="s">
        <v>480</v>
      </c>
      <c r="C10" s="280"/>
      <c r="D10" s="327"/>
      <c r="E10" s="1074"/>
      <c r="F10" s="1076"/>
      <c r="G10" s="485"/>
      <c r="H10" s="486"/>
      <c r="I10" s="608"/>
      <c r="J10" s="608"/>
    </row>
    <row r="11" spans="1:10" s="610" customFormat="1" ht="25.5">
      <c r="A11" s="483"/>
      <c r="B11" s="314" t="s">
        <v>481</v>
      </c>
      <c r="C11" s="280"/>
      <c r="D11" s="327"/>
      <c r="E11" s="1074"/>
      <c r="F11" s="1076"/>
      <c r="G11" s="485"/>
      <c r="H11" s="486"/>
      <c r="I11" s="608"/>
      <c r="J11" s="608"/>
    </row>
    <row r="12" spans="1:10" s="610" customFormat="1">
      <c r="A12" s="483"/>
      <c r="B12" s="314"/>
      <c r="C12" s="280"/>
      <c r="D12" s="327"/>
      <c r="E12" s="1074"/>
      <c r="F12" s="1076"/>
      <c r="G12" s="485"/>
      <c r="H12" s="486"/>
      <c r="I12" s="608"/>
      <c r="J12" s="608"/>
    </row>
    <row r="13" spans="1:10" s="274" customFormat="1" ht="15.75">
      <c r="A13" s="311"/>
      <c r="B13" s="611" t="s">
        <v>461</v>
      </c>
      <c r="C13" s="307"/>
      <c r="D13" s="312"/>
      <c r="E13" s="1115"/>
      <c r="F13" s="1075"/>
      <c r="G13" s="296"/>
      <c r="H13" s="443"/>
      <c r="I13" s="296"/>
      <c r="J13" s="375"/>
    </row>
    <row r="14" spans="1:10" s="274" customFormat="1" ht="25.5">
      <c r="A14" s="310"/>
      <c r="B14" s="612" t="s">
        <v>462</v>
      </c>
      <c r="C14" s="307"/>
      <c r="D14" s="312"/>
      <c r="E14" s="1115"/>
      <c r="F14" s="1075"/>
      <c r="G14" s="296"/>
      <c r="H14" s="443"/>
      <c r="I14" s="296"/>
      <c r="J14" s="375"/>
    </row>
    <row r="15" spans="1:10" s="364" customFormat="1" ht="12" customHeight="1">
      <c r="A15" s="483"/>
      <c r="B15" s="276"/>
      <c r="C15" s="280"/>
      <c r="D15" s="327"/>
      <c r="E15" s="1074"/>
      <c r="F15" s="1075"/>
      <c r="G15" s="296"/>
      <c r="H15" s="443"/>
      <c r="I15" s="496"/>
      <c r="J15" s="496"/>
    </row>
    <row r="16" spans="1:10" s="364" customFormat="1" ht="25.5">
      <c r="A16" s="501" t="s">
        <v>11</v>
      </c>
      <c r="B16" s="628" t="s">
        <v>482</v>
      </c>
      <c r="C16" s="280"/>
      <c r="D16" s="327"/>
      <c r="E16" s="1074"/>
      <c r="F16" s="1107"/>
      <c r="G16" s="296"/>
      <c r="H16" s="443"/>
      <c r="I16" s="496"/>
      <c r="J16" s="496"/>
    </row>
    <row r="17" spans="1:10" s="364" customFormat="1" ht="191.25">
      <c r="A17" s="374"/>
      <c r="B17" s="521" t="s">
        <v>483</v>
      </c>
      <c r="C17" s="529"/>
      <c r="D17" s="475"/>
      <c r="E17" s="1080"/>
      <c r="F17" s="1106"/>
      <c r="G17" s="296"/>
      <c r="H17" s="443"/>
      <c r="I17" s="496"/>
      <c r="J17" s="496"/>
    </row>
    <row r="18" spans="1:10" s="274" customFormat="1" ht="18" customHeight="1">
      <c r="A18" s="629"/>
      <c r="B18" s="630" t="s">
        <v>484</v>
      </c>
      <c r="C18" s="494"/>
      <c r="D18" s="495"/>
      <c r="E18" s="1078"/>
      <c r="F18" s="1078"/>
      <c r="G18" s="375"/>
      <c r="H18" s="375"/>
      <c r="I18" s="375"/>
      <c r="J18" s="375"/>
    </row>
    <row r="19" spans="1:10" s="364" customFormat="1">
      <c r="A19" s="629"/>
      <c r="B19" s="631" t="s">
        <v>203</v>
      </c>
      <c r="C19" s="530"/>
      <c r="D19" s="531"/>
      <c r="E19" s="1086"/>
      <c r="F19" s="1120"/>
      <c r="G19" s="296"/>
      <c r="H19" s="443"/>
      <c r="I19" s="496"/>
      <c r="J19" s="496"/>
    </row>
    <row r="20" spans="1:10" s="364" customFormat="1" ht="15">
      <c r="A20" s="360" t="s">
        <v>241</v>
      </c>
      <c r="B20" s="616" t="s">
        <v>485</v>
      </c>
      <c r="C20" s="632" t="s">
        <v>224</v>
      </c>
      <c r="D20" s="363">
        <v>31</v>
      </c>
      <c r="E20" s="1057"/>
      <c r="F20" s="1057"/>
      <c r="G20" s="633"/>
      <c r="H20" s="443"/>
      <c r="I20" s="496"/>
      <c r="J20" s="496"/>
    </row>
    <row r="21" spans="1:10" s="364" customFormat="1" ht="15" customHeight="1">
      <c r="A21" s="365" t="s">
        <v>243</v>
      </c>
      <c r="B21" s="634" t="s">
        <v>486</v>
      </c>
      <c r="C21" s="635" t="s">
        <v>261</v>
      </c>
      <c r="D21" s="367">
        <v>30</v>
      </c>
      <c r="E21" s="1058"/>
      <c r="F21" s="1058"/>
      <c r="G21" s="633"/>
      <c r="H21" s="621"/>
      <c r="I21" s="496"/>
      <c r="J21" s="496"/>
    </row>
    <row r="22" spans="1:10" s="364" customFormat="1">
      <c r="A22" s="275"/>
      <c r="B22" s="275"/>
      <c r="C22" s="280"/>
      <c r="D22" s="327"/>
      <c r="E22" s="1074"/>
      <c r="F22" s="1107"/>
      <c r="G22" s="633"/>
      <c r="H22" s="443"/>
      <c r="I22" s="496"/>
      <c r="J22" s="496"/>
    </row>
    <row r="23" spans="1:10" s="364" customFormat="1" ht="15.75">
      <c r="A23" s="501" t="s">
        <v>12</v>
      </c>
      <c r="B23" s="628" t="s">
        <v>487</v>
      </c>
      <c r="C23" s="280"/>
      <c r="D23" s="327"/>
      <c r="E23" s="1074"/>
      <c r="F23" s="1107"/>
      <c r="G23" s="296"/>
      <c r="H23" s="443"/>
      <c r="I23" s="496"/>
      <c r="J23" s="496"/>
    </row>
    <row r="24" spans="1:10" s="364" customFormat="1" ht="76.5">
      <c r="A24" s="374"/>
      <c r="B24" s="636" t="s">
        <v>488</v>
      </c>
      <c r="C24" s="615"/>
      <c r="D24" s="363"/>
      <c r="E24" s="1057"/>
      <c r="F24" s="1116"/>
      <c r="G24" s="296"/>
      <c r="H24" s="443"/>
      <c r="I24" s="496"/>
      <c r="J24" s="496"/>
    </row>
    <row r="25" spans="1:10" s="364" customFormat="1">
      <c r="A25" s="374"/>
      <c r="B25" s="637" t="s">
        <v>203</v>
      </c>
      <c r="C25" s="615"/>
      <c r="D25" s="363"/>
      <c r="E25" s="1057"/>
      <c r="F25" s="1116"/>
      <c r="G25" s="296"/>
      <c r="H25" s="443"/>
      <c r="I25" s="496"/>
      <c r="J25" s="496"/>
    </row>
    <row r="26" spans="1:10" s="364" customFormat="1" ht="15">
      <c r="A26" s="360"/>
      <c r="B26" s="634" t="s">
        <v>489</v>
      </c>
      <c r="C26" s="635" t="s">
        <v>224</v>
      </c>
      <c r="D26" s="367">
        <v>33</v>
      </c>
      <c r="E26" s="1058"/>
      <c r="F26" s="1058"/>
      <c r="G26" s="633"/>
      <c r="H26" s="621"/>
      <c r="I26" s="496"/>
      <c r="J26" s="496"/>
    </row>
    <row r="27" spans="1:10" s="364" customFormat="1">
      <c r="A27" s="638"/>
      <c r="B27" s="637" t="s">
        <v>206</v>
      </c>
      <c r="C27" s="615"/>
      <c r="D27" s="363"/>
      <c r="E27" s="1057"/>
      <c r="F27" s="1116"/>
      <c r="G27" s="296"/>
      <c r="H27" s="443"/>
      <c r="I27" s="496"/>
      <c r="J27" s="496"/>
    </row>
    <row r="28" spans="1:10" s="364" customFormat="1" ht="15">
      <c r="A28" s="639"/>
      <c r="B28" s="634" t="s">
        <v>489</v>
      </c>
      <c r="C28" s="635" t="s">
        <v>224</v>
      </c>
      <c r="D28" s="367">
        <v>118</v>
      </c>
      <c r="E28" s="1058"/>
      <c r="F28" s="1058"/>
      <c r="G28" s="633"/>
      <c r="H28" s="621"/>
      <c r="I28" s="496"/>
      <c r="J28" s="496"/>
    </row>
    <row r="29" spans="1:10" s="364" customFormat="1">
      <c r="A29" s="275"/>
      <c r="B29" s="275"/>
      <c r="C29" s="280"/>
      <c r="D29" s="327"/>
      <c r="E29" s="1074"/>
      <c r="F29" s="1107"/>
      <c r="G29" s="633"/>
      <c r="H29" s="443"/>
      <c r="I29" s="496"/>
      <c r="J29" s="496"/>
    </row>
    <row r="30" spans="1:10" s="364" customFormat="1" ht="20.25" customHeight="1">
      <c r="A30" s="640" t="s">
        <v>390</v>
      </c>
      <c r="B30" s="641" t="s">
        <v>477</v>
      </c>
      <c r="C30" s="642"/>
      <c r="D30" s="642"/>
      <c r="E30" s="1121"/>
      <c r="F30" s="1122"/>
      <c r="G30" s="296"/>
      <c r="H30" s="296"/>
      <c r="I30" s="496"/>
      <c r="J30" s="496"/>
    </row>
    <row r="31" spans="1:10" s="364" customFormat="1" ht="15" customHeight="1" thickBot="1">
      <c r="A31" s="643"/>
      <c r="B31" s="644" t="s">
        <v>31</v>
      </c>
      <c r="C31" s="645"/>
      <c r="D31" s="646"/>
      <c r="E31" s="1123"/>
      <c r="F31" s="1124"/>
      <c r="G31" s="296"/>
      <c r="H31" s="296"/>
      <c r="I31" s="496"/>
      <c r="J31" s="496"/>
    </row>
  </sheetData>
  <sheetProtection algorithmName="SHA-512" hashValue="YwmrXoi0g6Q9kfyGIEC/7v9E+5voKOj9z8Gx1UCtncqgPRpR4YN9rTJVknlf8mJ1u7wJY+uWFzOINzNizIppGQ==" saltValue="RAzYEY1DtR7BZghB5ey6Eg==" spinCount="100000" sheet="1" objects="1" scenarios="1"/>
  <printOptions horizontalCentered="1"/>
  <pageMargins left="0.70866141732283472" right="0.23622047244094491" top="0.59055118110236227" bottom="0.51181102362204722" header="0.51181102362204722" footer="0.27559055118110237"/>
  <pageSetup paperSize="9" scale="85" orientation="portrait" verticalDpi="597" r:id="rId1"/>
  <headerFooter alignWithMargins="0">
    <oddFooter>&amp;Rstr. &amp;P od &amp;N</oddFooter>
  </headerFooter>
  <rowBreaks count="1" manualBreakCount="1">
    <brk id="22" max="5" man="1"/>
  </rowBreaks>
  <colBreaks count="1" manualBreakCount="1">
    <brk id="6" max="1048575" man="1"/>
  </colBreaks>
</worksheet>
</file>

<file path=xl/worksheets/sheet17.xml><?xml version="1.0" encoding="utf-8"?>
<worksheet xmlns="http://schemas.openxmlformats.org/spreadsheetml/2006/main" xmlns:r="http://schemas.openxmlformats.org/officeDocument/2006/relationships">
  <sheetPr>
    <tabColor theme="9" tint="0.59999389629810485"/>
  </sheetPr>
  <dimension ref="A1:M63"/>
  <sheetViews>
    <sheetView view="pageBreakPreview" topLeftCell="A25" zoomScaleNormal="100" workbookViewId="0">
      <selection activeCell="F39" sqref="F39"/>
    </sheetView>
  </sheetViews>
  <sheetFormatPr defaultColWidth="8.25" defaultRowHeight="12.75"/>
  <cols>
    <col min="1" max="1" width="5.125" style="496" customWidth="1"/>
    <col min="2" max="2" width="42.375" style="496" customWidth="1"/>
    <col min="3" max="3" width="6.375" style="496" customWidth="1"/>
    <col min="4" max="4" width="9.625" style="606" customWidth="1"/>
    <col min="5" max="5" width="9.125" style="496" customWidth="1"/>
    <col min="6" max="6" width="12" style="496" customWidth="1"/>
    <col min="7" max="7" width="6.375" style="496" customWidth="1"/>
    <col min="8" max="8" width="14.125" style="506" customWidth="1"/>
    <col min="9" max="9" width="14.5" style="496" customWidth="1"/>
    <col min="10" max="256" width="8.25" style="496"/>
    <col min="257" max="257" width="5.125" style="496" customWidth="1"/>
    <col min="258" max="258" width="42.375" style="496" customWidth="1"/>
    <col min="259" max="259" width="6.375" style="496" customWidth="1"/>
    <col min="260" max="260" width="9.625" style="496" customWidth="1"/>
    <col min="261" max="261" width="9.125" style="496" customWidth="1"/>
    <col min="262" max="262" width="12" style="496" customWidth="1"/>
    <col min="263" max="263" width="6.375" style="496" customWidth="1"/>
    <col min="264" max="264" width="14.125" style="496" customWidth="1"/>
    <col min="265" max="265" width="14.5" style="496" customWidth="1"/>
    <col min="266" max="512" width="8.25" style="496"/>
    <col min="513" max="513" width="5.125" style="496" customWidth="1"/>
    <col min="514" max="514" width="42.375" style="496" customWidth="1"/>
    <col min="515" max="515" width="6.375" style="496" customWidth="1"/>
    <col min="516" max="516" width="9.625" style="496" customWidth="1"/>
    <col min="517" max="517" width="9.125" style="496" customWidth="1"/>
    <col min="518" max="518" width="12" style="496" customWidth="1"/>
    <col min="519" max="519" width="6.375" style="496" customWidth="1"/>
    <col min="520" max="520" width="14.125" style="496" customWidth="1"/>
    <col min="521" max="521" width="14.5" style="496" customWidth="1"/>
    <col min="522" max="768" width="8.25" style="496"/>
    <col min="769" max="769" width="5.125" style="496" customWidth="1"/>
    <col min="770" max="770" width="42.375" style="496" customWidth="1"/>
    <col min="771" max="771" width="6.375" style="496" customWidth="1"/>
    <col min="772" max="772" width="9.625" style="496" customWidth="1"/>
    <col min="773" max="773" width="9.125" style="496" customWidth="1"/>
    <col min="774" max="774" width="12" style="496" customWidth="1"/>
    <col min="775" max="775" width="6.375" style="496" customWidth="1"/>
    <col min="776" max="776" width="14.125" style="496" customWidth="1"/>
    <col min="777" max="777" width="14.5" style="496" customWidth="1"/>
    <col min="778" max="1024" width="8.25" style="496"/>
    <col min="1025" max="1025" width="5.125" style="496" customWidth="1"/>
    <col min="1026" max="1026" width="42.375" style="496" customWidth="1"/>
    <col min="1027" max="1027" width="6.375" style="496" customWidth="1"/>
    <col min="1028" max="1028" width="9.625" style="496" customWidth="1"/>
    <col min="1029" max="1029" width="9.125" style="496" customWidth="1"/>
    <col min="1030" max="1030" width="12" style="496" customWidth="1"/>
    <col min="1031" max="1031" width="6.375" style="496" customWidth="1"/>
    <col min="1032" max="1032" width="14.125" style="496" customWidth="1"/>
    <col min="1033" max="1033" width="14.5" style="496" customWidth="1"/>
    <col min="1034" max="1280" width="8.25" style="496"/>
    <col min="1281" max="1281" width="5.125" style="496" customWidth="1"/>
    <col min="1282" max="1282" width="42.375" style="496" customWidth="1"/>
    <col min="1283" max="1283" width="6.375" style="496" customWidth="1"/>
    <col min="1284" max="1284" width="9.625" style="496" customWidth="1"/>
    <col min="1285" max="1285" width="9.125" style="496" customWidth="1"/>
    <col min="1286" max="1286" width="12" style="496" customWidth="1"/>
    <col min="1287" max="1287" width="6.375" style="496" customWidth="1"/>
    <col min="1288" max="1288" width="14.125" style="496" customWidth="1"/>
    <col min="1289" max="1289" width="14.5" style="496" customWidth="1"/>
    <col min="1290" max="1536" width="8.25" style="496"/>
    <col min="1537" max="1537" width="5.125" style="496" customWidth="1"/>
    <col min="1538" max="1538" width="42.375" style="496" customWidth="1"/>
    <col min="1539" max="1539" width="6.375" style="496" customWidth="1"/>
    <col min="1540" max="1540" width="9.625" style="496" customWidth="1"/>
    <col min="1541" max="1541" width="9.125" style="496" customWidth="1"/>
    <col min="1542" max="1542" width="12" style="496" customWidth="1"/>
    <col min="1543" max="1543" width="6.375" style="496" customWidth="1"/>
    <col min="1544" max="1544" width="14.125" style="496" customWidth="1"/>
    <col min="1545" max="1545" width="14.5" style="496" customWidth="1"/>
    <col min="1546" max="1792" width="8.25" style="496"/>
    <col min="1793" max="1793" width="5.125" style="496" customWidth="1"/>
    <col min="1794" max="1794" width="42.375" style="496" customWidth="1"/>
    <col min="1795" max="1795" width="6.375" style="496" customWidth="1"/>
    <col min="1796" max="1796" width="9.625" style="496" customWidth="1"/>
    <col min="1797" max="1797" width="9.125" style="496" customWidth="1"/>
    <col min="1798" max="1798" width="12" style="496" customWidth="1"/>
    <col min="1799" max="1799" width="6.375" style="496" customWidth="1"/>
    <col min="1800" max="1800" width="14.125" style="496" customWidth="1"/>
    <col min="1801" max="1801" width="14.5" style="496" customWidth="1"/>
    <col min="1802" max="2048" width="8.25" style="496"/>
    <col min="2049" max="2049" width="5.125" style="496" customWidth="1"/>
    <col min="2050" max="2050" width="42.375" style="496" customWidth="1"/>
    <col min="2051" max="2051" width="6.375" style="496" customWidth="1"/>
    <col min="2052" max="2052" width="9.625" style="496" customWidth="1"/>
    <col min="2053" max="2053" width="9.125" style="496" customWidth="1"/>
    <col min="2054" max="2054" width="12" style="496" customWidth="1"/>
    <col min="2055" max="2055" width="6.375" style="496" customWidth="1"/>
    <col min="2056" max="2056" width="14.125" style="496" customWidth="1"/>
    <col min="2057" max="2057" width="14.5" style="496" customWidth="1"/>
    <col min="2058" max="2304" width="8.25" style="496"/>
    <col min="2305" max="2305" width="5.125" style="496" customWidth="1"/>
    <col min="2306" max="2306" width="42.375" style="496" customWidth="1"/>
    <col min="2307" max="2307" width="6.375" style="496" customWidth="1"/>
    <col min="2308" max="2308" width="9.625" style="496" customWidth="1"/>
    <col min="2309" max="2309" width="9.125" style="496" customWidth="1"/>
    <col min="2310" max="2310" width="12" style="496" customWidth="1"/>
    <col min="2311" max="2311" width="6.375" style="496" customWidth="1"/>
    <col min="2312" max="2312" width="14.125" style="496" customWidth="1"/>
    <col min="2313" max="2313" width="14.5" style="496" customWidth="1"/>
    <col min="2314" max="2560" width="8.25" style="496"/>
    <col min="2561" max="2561" width="5.125" style="496" customWidth="1"/>
    <col min="2562" max="2562" width="42.375" style="496" customWidth="1"/>
    <col min="2563" max="2563" width="6.375" style="496" customWidth="1"/>
    <col min="2564" max="2564" width="9.625" style="496" customWidth="1"/>
    <col min="2565" max="2565" width="9.125" style="496" customWidth="1"/>
    <col min="2566" max="2566" width="12" style="496" customWidth="1"/>
    <col min="2567" max="2567" width="6.375" style="496" customWidth="1"/>
    <col min="2568" max="2568" width="14.125" style="496" customWidth="1"/>
    <col min="2569" max="2569" width="14.5" style="496" customWidth="1"/>
    <col min="2570" max="2816" width="8.25" style="496"/>
    <col min="2817" max="2817" width="5.125" style="496" customWidth="1"/>
    <col min="2818" max="2818" width="42.375" style="496" customWidth="1"/>
    <col min="2819" max="2819" width="6.375" style="496" customWidth="1"/>
    <col min="2820" max="2820" width="9.625" style="496" customWidth="1"/>
    <col min="2821" max="2821" width="9.125" style="496" customWidth="1"/>
    <col min="2822" max="2822" width="12" style="496" customWidth="1"/>
    <col min="2823" max="2823" width="6.375" style="496" customWidth="1"/>
    <col min="2824" max="2824" width="14.125" style="496" customWidth="1"/>
    <col min="2825" max="2825" width="14.5" style="496" customWidth="1"/>
    <col min="2826" max="3072" width="8.25" style="496"/>
    <col min="3073" max="3073" width="5.125" style="496" customWidth="1"/>
    <col min="3074" max="3074" width="42.375" style="496" customWidth="1"/>
    <col min="3075" max="3075" width="6.375" style="496" customWidth="1"/>
    <col min="3076" max="3076" width="9.625" style="496" customWidth="1"/>
    <col min="3077" max="3077" width="9.125" style="496" customWidth="1"/>
    <col min="3078" max="3078" width="12" style="496" customWidth="1"/>
    <col min="3079" max="3079" width="6.375" style="496" customWidth="1"/>
    <col min="3080" max="3080" width="14.125" style="496" customWidth="1"/>
    <col min="3081" max="3081" width="14.5" style="496" customWidth="1"/>
    <col min="3082" max="3328" width="8.25" style="496"/>
    <col min="3329" max="3329" width="5.125" style="496" customWidth="1"/>
    <col min="3330" max="3330" width="42.375" style="496" customWidth="1"/>
    <col min="3331" max="3331" width="6.375" style="496" customWidth="1"/>
    <col min="3332" max="3332" width="9.625" style="496" customWidth="1"/>
    <col min="3333" max="3333" width="9.125" style="496" customWidth="1"/>
    <col min="3334" max="3334" width="12" style="496" customWidth="1"/>
    <col min="3335" max="3335" width="6.375" style="496" customWidth="1"/>
    <col min="3336" max="3336" width="14.125" style="496" customWidth="1"/>
    <col min="3337" max="3337" width="14.5" style="496" customWidth="1"/>
    <col min="3338" max="3584" width="8.25" style="496"/>
    <col min="3585" max="3585" width="5.125" style="496" customWidth="1"/>
    <col min="3586" max="3586" width="42.375" style="496" customWidth="1"/>
    <col min="3587" max="3587" width="6.375" style="496" customWidth="1"/>
    <col min="3588" max="3588" width="9.625" style="496" customWidth="1"/>
    <col min="3589" max="3589" width="9.125" style="496" customWidth="1"/>
    <col min="3590" max="3590" width="12" style="496" customWidth="1"/>
    <col min="3591" max="3591" width="6.375" style="496" customWidth="1"/>
    <col min="3592" max="3592" width="14.125" style="496" customWidth="1"/>
    <col min="3593" max="3593" width="14.5" style="496" customWidth="1"/>
    <col min="3594" max="3840" width="8.25" style="496"/>
    <col min="3841" max="3841" width="5.125" style="496" customWidth="1"/>
    <col min="3842" max="3842" width="42.375" style="496" customWidth="1"/>
    <col min="3843" max="3843" width="6.375" style="496" customWidth="1"/>
    <col min="3844" max="3844" width="9.625" style="496" customWidth="1"/>
    <col min="3845" max="3845" width="9.125" style="496" customWidth="1"/>
    <col min="3846" max="3846" width="12" style="496" customWidth="1"/>
    <col min="3847" max="3847" width="6.375" style="496" customWidth="1"/>
    <col min="3848" max="3848" width="14.125" style="496" customWidth="1"/>
    <col min="3849" max="3849" width="14.5" style="496" customWidth="1"/>
    <col min="3850" max="4096" width="8.25" style="496"/>
    <col min="4097" max="4097" width="5.125" style="496" customWidth="1"/>
    <col min="4098" max="4098" width="42.375" style="496" customWidth="1"/>
    <col min="4099" max="4099" width="6.375" style="496" customWidth="1"/>
    <col min="4100" max="4100" width="9.625" style="496" customWidth="1"/>
    <col min="4101" max="4101" width="9.125" style="496" customWidth="1"/>
    <col min="4102" max="4102" width="12" style="496" customWidth="1"/>
    <col min="4103" max="4103" width="6.375" style="496" customWidth="1"/>
    <col min="4104" max="4104" width="14.125" style="496" customWidth="1"/>
    <col min="4105" max="4105" width="14.5" style="496" customWidth="1"/>
    <col min="4106" max="4352" width="8.25" style="496"/>
    <col min="4353" max="4353" width="5.125" style="496" customWidth="1"/>
    <col min="4354" max="4354" width="42.375" style="496" customWidth="1"/>
    <col min="4355" max="4355" width="6.375" style="496" customWidth="1"/>
    <col min="4356" max="4356" width="9.625" style="496" customWidth="1"/>
    <col min="4357" max="4357" width="9.125" style="496" customWidth="1"/>
    <col min="4358" max="4358" width="12" style="496" customWidth="1"/>
    <col min="4359" max="4359" width="6.375" style="496" customWidth="1"/>
    <col min="4360" max="4360" width="14.125" style="496" customWidth="1"/>
    <col min="4361" max="4361" width="14.5" style="496" customWidth="1"/>
    <col min="4362" max="4608" width="8.25" style="496"/>
    <col min="4609" max="4609" width="5.125" style="496" customWidth="1"/>
    <col min="4610" max="4610" width="42.375" style="496" customWidth="1"/>
    <col min="4611" max="4611" width="6.375" style="496" customWidth="1"/>
    <col min="4612" max="4612" width="9.625" style="496" customWidth="1"/>
    <col min="4613" max="4613" width="9.125" style="496" customWidth="1"/>
    <col min="4614" max="4614" width="12" style="496" customWidth="1"/>
    <col min="4615" max="4615" width="6.375" style="496" customWidth="1"/>
    <col min="4616" max="4616" width="14.125" style="496" customWidth="1"/>
    <col min="4617" max="4617" width="14.5" style="496" customWidth="1"/>
    <col min="4618" max="4864" width="8.25" style="496"/>
    <col min="4865" max="4865" width="5.125" style="496" customWidth="1"/>
    <col min="4866" max="4866" width="42.375" style="496" customWidth="1"/>
    <col min="4867" max="4867" width="6.375" style="496" customWidth="1"/>
    <col min="4868" max="4868" width="9.625" style="496" customWidth="1"/>
    <col min="4869" max="4869" width="9.125" style="496" customWidth="1"/>
    <col min="4870" max="4870" width="12" style="496" customWidth="1"/>
    <col min="4871" max="4871" width="6.375" style="496" customWidth="1"/>
    <col min="4872" max="4872" width="14.125" style="496" customWidth="1"/>
    <col min="4873" max="4873" width="14.5" style="496" customWidth="1"/>
    <col min="4874" max="5120" width="8.25" style="496"/>
    <col min="5121" max="5121" width="5.125" style="496" customWidth="1"/>
    <col min="5122" max="5122" width="42.375" style="496" customWidth="1"/>
    <col min="5123" max="5123" width="6.375" style="496" customWidth="1"/>
    <col min="5124" max="5124" width="9.625" style="496" customWidth="1"/>
    <col min="5125" max="5125" width="9.125" style="496" customWidth="1"/>
    <col min="5126" max="5126" width="12" style="496" customWidth="1"/>
    <col min="5127" max="5127" width="6.375" style="496" customWidth="1"/>
    <col min="5128" max="5128" width="14.125" style="496" customWidth="1"/>
    <col min="5129" max="5129" width="14.5" style="496" customWidth="1"/>
    <col min="5130" max="5376" width="8.25" style="496"/>
    <col min="5377" max="5377" width="5.125" style="496" customWidth="1"/>
    <col min="5378" max="5378" width="42.375" style="496" customWidth="1"/>
    <col min="5379" max="5379" width="6.375" style="496" customWidth="1"/>
    <col min="5380" max="5380" width="9.625" style="496" customWidth="1"/>
    <col min="5381" max="5381" width="9.125" style="496" customWidth="1"/>
    <col min="5382" max="5382" width="12" style="496" customWidth="1"/>
    <col min="5383" max="5383" width="6.375" style="496" customWidth="1"/>
    <col min="5384" max="5384" width="14.125" style="496" customWidth="1"/>
    <col min="5385" max="5385" width="14.5" style="496" customWidth="1"/>
    <col min="5386" max="5632" width="8.25" style="496"/>
    <col min="5633" max="5633" width="5.125" style="496" customWidth="1"/>
    <col min="5634" max="5634" width="42.375" style="496" customWidth="1"/>
    <col min="5635" max="5635" width="6.375" style="496" customWidth="1"/>
    <col min="5636" max="5636" width="9.625" style="496" customWidth="1"/>
    <col min="5637" max="5637" width="9.125" style="496" customWidth="1"/>
    <col min="5638" max="5638" width="12" style="496" customWidth="1"/>
    <col min="5639" max="5639" width="6.375" style="496" customWidth="1"/>
    <col min="5640" max="5640" width="14.125" style="496" customWidth="1"/>
    <col min="5641" max="5641" width="14.5" style="496" customWidth="1"/>
    <col min="5642" max="5888" width="8.25" style="496"/>
    <col min="5889" max="5889" width="5.125" style="496" customWidth="1"/>
    <col min="5890" max="5890" width="42.375" style="496" customWidth="1"/>
    <col min="5891" max="5891" width="6.375" style="496" customWidth="1"/>
    <col min="5892" max="5892" width="9.625" style="496" customWidth="1"/>
    <col min="5893" max="5893" width="9.125" style="496" customWidth="1"/>
    <col min="5894" max="5894" width="12" style="496" customWidth="1"/>
    <col min="5895" max="5895" width="6.375" style="496" customWidth="1"/>
    <col min="5896" max="5896" width="14.125" style="496" customWidth="1"/>
    <col min="5897" max="5897" width="14.5" style="496" customWidth="1"/>
    <col min="5898" max="6144" width="8.25" style="496"/>
    <col min="6145" max="6145" width="5.125" style="496" customWidth="1"/>
    <col min="6146" max="6146" width="42.375" style="496" customWidth="1"/>
    <col min="6147" max="6147" width="6.375" style="496" customWidth="1"/>
    <col min="6148" max="6148" width="9.625" style="496" customWidth="1"/>
    <col min="6149" max="6149" width="9.125" style="496" customWidth="1"/>
    <col min="6150" max="6150" width="12" style="496" customWidth="1"/>
    <col min="6151" max="6151" width="6.375" style="496" customWidth="1"/>
    <col min="6152" max="6152" width="14.125" style="496" customWidth="1"/>
    <col min="6153" max="6153" width="14.5" style="496" customWidth="1"/>
    <col min="6154" max="6400" width="8.25" style="496"/>
    <col min="6401" max="6401" width="5.125" style="496" customWidth="1"/>
    <col min="6402" max="6402" width="42.375" style="496" customWidth="1"/>
    <col min="6403" max="6403" width="6.375" style="496" customWidth="1"/>
    <col min="6404" max="6404" width="9.625" style="496" customWidth="1"/>
    <col min="6405" max="6405" width="9.125" style="496" customWidth="1"/>
    <col min="6406" max="6406" width="12" style="496" customWidth="1"/>
    <col min="6407" max="6407" width="6.375" style="496" customWidth="1"/>
    <col min="6408" max="6408" width="14.125" style="496" customWidth="1"/>
    <col min="6409" max="6409" width="14.5" style="496" customWidth="1"/>
    <col min="6410" max="6656" width="8.25" style="496"/>
    <col min="6657" max="6657" width="5.125" style="496" customWidth="1"/>
    <col min="6658" max="6658" width="42.375" style="496" customWidth="1"/>
    <col min="6659" max="6659" width="6.375" style="496" customWidth="1"/>
    <col min="6660" max="6660" width="9.625" style="496" customWidth="1"/>
    <col min="6661" max="6661" width="9.125" style="496" customWidth="1"/>
    <col min="6662" max="6662" width="12" style="496" customWidth="1"/>
    <col min="6663" max="6663" width="6.375" style="496" customWidth="1"/>
    <col min="6664" max="6664" width="14.125" style="496" customWidth="1"/>
    <col min="6665" max="6665" width="14.5" style="496" customWidth="1"/>
    <col min="6666" max="6912" width="8.25" style="496"/>
    <col min="6913" max="6913" width="5.125" style="496" customWidth="1"/>
    <col min="6914" max="6914" width="42.375" style="496" customWidth="1"/>
    <col min="6915" max="6915" width="6.375" style="496" customWidth="1"/>
    <col min="6916" max="6916" width="9.625" style="496" customWidth="1"/>
    <col min="6917" max="6917" width="9.125" style="496" customWidth="1"/>
    <col min="6918" max="6918" width="12" style="496" customWidth="1"/>
    <col min="6919" max="6919" width="6.375" style="496" customWidth="1"/>
    <col min="6920" max="6920" width="14.125" style="496" customWidth="1"/>
    <col min="6921" max="6921" width="14.5" style="496" customWidth="1"/>
    <col min="6922" max="7168" width="8.25" style="496"/>
    <col min="7169" max="7169" width="5.125" style="496" customWidth="1"/>
    <col min="7170" max="7170" width="42.375" style="496" customWidth="1"/>
    <col min="7171" max="7171" width="6.375" style="496" customWidth="1"/>
    <col min="7172" max="7172" width="9.625" style="496" customWidth="1"/>
    <col min="7173" max="7173" width="9.125" style="496" customWidth="1"/>
    <col min="7174" max="7174" width="12" style="496" customWidth="1"/>
    <col min="7175" max="7175" width="6.375" style="496" customWidth="1"/>
    <col min="7176" max="7176" width="14.125" style="496" customWidth="1"/>
    <col min="7177" max="7177" width="14.5" style="496" customWidth="1"/>
    <col min="7178" max="7424" width="8.25" style="496"/>
    <col min="7425" max="7425" width="5.125" style="496" customWidth="1"/>
    <col min="7426" max="7426" width="42.375" style="496" customWidth="1"/>
    <col min="7427" max="7427" width="6.375" style="496" customWidth="1"/>
    <col min="7428" max="7428" width="9.625" style="496" customWidth="1"/>
    <col min="7429" max="7429" width="9.125" style="496" customWidth="1"/>
    <col min="7430" max="7430" width="12" style="496" customWidth="1"/>
    <col min="7431" max="7431" width="6.375" style="496" customWidth="1"/>
    <col min="7432" max="7432" width="14.125" style="496" customWidth="1"/>
    <col min="7433" max="7433" width="14.5" style="496" customWidth="1"/>
    <col min="7434" max="7680" width="8.25" style="496"/>
    <col min="7681" max="7681" width="5.125" style="496" customWidth="1"/>
    <col min="7682" max="7682" width="42.375" style="496" customWidth="1"/>
    <col min="7683" max="7683" width="6.375" style="496" customWidth="1"/>
    <col min="7684" max="7684" width="9.625" style="496" customWidth="1"/>
    <col min="7685" max="7685" width="9.125" style="496" customWidth="1"/>
    <col min="7686" max="7686" width="12" style="496" customWidth="1"/>
    <col min="7687" max="7687" width="6.375" style="496" customWidth="1"/>
    <col min="7688" max="7688" width="14.125" style="496" customWidth="1"/>
    <col min="7689" max="7689" width="14.5" style="496" customWidth="1"/>
    <col min="7690" max="7936" width="8.25" style="496"/>
    <col min="7937" max="7937" width="5.125" style="496" customWidth="1"/>
    <col min="7938" max="7938" width="42.375" style="496" customWidth="1"/>
    <col min="7939" max="7939" width="6.375" style="496" customWidth="1"/>
    <col min="7940" max="7940" width="9.625" style="496" customWidth="1"/>
    <col min="7941" max="7941" width="9.125" style="496" customWidth="1"/>
    <col min="7942" max="7942" width="12" style="496" customWidth="1"/>
    <col min="7943" max="7943" width="6.375" style="496" customWidth="1"/>
    <col min="7944" max="7944" width="14.125" style="496" customWidth="1"/>
    <col min="7945" max="7945" width="14.5" style="496" customWidth="1"/>
    <col min="7946" max="8192" width="8.25" style="496"/>
    <col min="8193" max="8193" width="5.125" style="496" customWidth="1"/>
    <col min="8194" max="8194" width="42.375" style="496" customWidth="1"/>
    <col min="8195" max="8195" width="6.375" style="496" customWidth="1"/>
    <col min="8196" max="8196" width="9.625" style="496" customWidth="1"/>
    <col min="8197" max="8197" width="9.125" style="496" customWidth="1"/>
    <col min="8198" max="8198" width="12" style="496" customWidth="1"/>
    <col min="8199" max="8199" width="6.375" style="496" customWidth="1"/>
    <col min="8200" max="8200" width="14.125" style="496" customWidth="1"/>
    <col min="8201" max="8201" width="14.5" style="496" customWidth="1"/>
    <col min="8202" max="8448" width="8.25" style="496"/>
    <col min="8449" max="8449" width="5.125" style="496" customWidth="1"/>
    <col min="8450" max="8450" width="42.375" style="496" customWidth="1"/>
    <col min="8451" max="8451" width="6.375" style="496" customWidth="1"/>
    <col min="8452" max="8452" width="9.625" style="496" customWidth="1"/>
    <col min="8453" max="8453" width="9.125" style="496" customWidth="1"/>
    <col min="8454" max="8454" width="12" style="496" customWidth="1"/>
    <col min="8455" max="8455" width="6.375" style="496" customWidth="1"/>
    <col min="8456" max="8456" width="14.125" style="496" customWidth="1"/>
    <col min="8457" max="8457" width="14.5" style="496" customWidth="1"/>
    <col min="8458" max="8704" width="8.25" style="496"/>
    <col min="8705" max="8705" width="5.125" style="496" customWidth="1"/>
    <col min="8706" max="8706" width="42.375" style="496" customWidth="1"/>
    <col min="8707" max="8707" width="6.375" style="496" customWidth="1"/>
    <col min="8708" max="8708" width="9.625" style="496" customWidth="1"/>
    <col min="8709" max="8709" width="9.125" style="496" customWidth="1"/>
    <col min="8710" max="8710" width="12" style="496" customWidth="1"/>
    <col min="8711" max="8711" width="6.375" style="496" customWidth="1"/>
    <col min="8712" max="8712" width="14.125" style="496" customWidth="1"/>
    <col min="8713" max="8713" width="14.5" style="496" customWidth="1"/>
    <col min="8714" max="8960" width="8.25" style="496"/>
    <col min="8961" max="8961" width="5.125" style="496" customWidth="1"/>
    <col min="8962" max="8962" width="42.375" style="496" customWidth="1"/>
    <col min="8963" max="8963" width="6.375" style="496" customWidth="1"/>
    <col min="8964" max="8964" width="9.625" style="496" customWidth="1"/>
    <col min="8965" max="8965" width="9.125" style="496" customWidth="1"/>
    <col min="8966" max="8966" width="12" style="496" customWidth="1"/>
    <col min="8967" max="8967" width="6.375" style="496" customWidth="1"/>
    <col min="8968" max="8968" width="14.125" style="496" customWidth="1"/>
    <col min="8969" max="8969" width="14.5" style="496" customWidth="1"/>
    <col min="8970" max="9216" width="8.25" style="496"/>
    <col min="9217" max="9217" width="5.125" style="496" customWidth="1"/>
    <col min="9218" max="9218" width="42.375" style="496" customWidth="1"/>
    <col min="9219" max="9219" width="6.375" style="496" customWidth="1"/>
    <col min="9220" max="9220" width="9.625" style="496" customWidth="1"/>
    <col min="9221" max="9221" width="9.125" style="496" customWidth="1"/>
    <col min="9222" max="9222" width="12" style="496" customWidth="1"/>
    <col min="9223" max="9223" width="6.375" style="496" customWidth="1"/>
    <col min="9224" max="9224" width="14.125" style="496" customWidth="1"/>
    <col min="9225" max="9225" width="14.5" style="496" customWidth="1"/>
    <col min="9226" max="9472" width="8.25" style="496"/>
    <col min="9473" max="9473" width="5.125" style="496" customWidth="1"/>
    <col min="9474" max="9474" width="42.375" style="496" customWidth="1"/>
    <col min="9475" max="9475" width="6.375" style="496" customWidth="1"/>
    <col min="9476" max="9476" width="9.625" style="496" customWidth="1"/>
    <col min="9477" max="9477" width="9.125" style="496" customWidth="1"/>
    <col min="9478" max="9478" width="12" style="496" customWidth="1"/>
    <col min="9479" max="9479" width="6.375" style="496" customWidth="1"/>
    <col min="9480" max="9480" width="14.125" style="496" customWidth="1"/>
    <col min="9481" max="9481" width="14.5" style="496" customWidth="1"/>
    <col min="9482" max="9728" width="8.25" style="496"/>
    <col min="9729" max="9729" width="5.125" style="496" customWidth="1"/>
    <col min="9730" max="9730" width="42.375" style="496" customWidth="1"/>
    <col min="9731" max="9731" width="6.375" style="496" customWidth="1"/>
    <col min="9732" max="9732" width="9.625" style="496" customWidth="1"/>
    <col min="9733" max="9733" width="9.125" style="496" customWidth="1"/>
    <col min="9734" max="9734" width="12" style="496" customWidth="1"/>
    <col min="9735" max="9735" width="6.375" style="496" customWidth="1"/>
    <col min="9736" max="9736" width="14.125" style="496" customWidth="1"/>
    <col min="9737" max="9737" width="14.5" style="496" customWidth="1"/>
    <col min="9738" max="9984" width="8.25" style="496"/>
    <col min="9985" max="9985" width="5.125" style="496" customWidth="1"/>
    <col min="9986" max="9986" width="42.375" style="496" customWidth="1"/>
    <col min="9987" max="9987" width="6.375" style="496" customWidth="1"/>
    <col min="9988" max="9988" width="9.625" style="496" customWidth="1"/>
    <col min="9989" max="9989" width="9.125" style="496" customWidth="1"/>
    <col min="9990" max="9990" width="12" style="496" customWidth="1"/>
    <col min="9991" max="9991" width="6.375" style="496" customWidth="1"/>
    <col min="9992" max="9992" width="14.125" style="496" customWidth="1"/>
    <col min="9993" max="9993" width="14.5" style="496" customWidth="1"/>
    <col min="9994" max="10240" width="8.25" style="496"/>
    <col min="10241" max="10241" width="5.125" style="496" customWidth="1"/>
    <col min="10242" max="10242" width="42.375" style="496" customWidth="1"/>
    <col min="10243" max="10243" width="6.375" style="496" customWidth="1"/>
    <col min="10244" max="10244" width="9.625" style="496" customWidth="1"/>
    <col min="10245" max="10245" width="9.125" style="496" customWidth="1"/>
    <col min="10246" max="10246" width="12" style="496" customWidth="1"/>
    <col min="10247" max="10247" width="6.375" style="496" customWidth="1"/>
    <col min="10248" max="10248" width="14.125" style="496" customWidth="1"/>
    <col min="10249" max="10249" width="14.5" style="496" customWidth="1"/>
    <col min="10250" max="10496" width="8.25" style="496"/>
    <col min="10497" max="10497" width="5.125" style="496" customWidth="1"/>
    <col min="10498" max="10498" width="42.375" style="496" customWidth="1"/>
    <col min="10499" max="10499" width="6.375" style="496" customWidth="1"/>
    <col min="10500" max="10500" width="9.625" style="496" customWidth="1"/>
    <col min="10501" max="10501" width="9.125" style="496" customWidth="1"/>
    <col min="10502" max="10502" width="12" style="496" customWidth="1"/>
    <col min="10503" max="10503" width="6.375" style="496" customWidth="1"/>
    <col min="10504" max="10504" width="14.125" style="496" customWidth="1"/>
    <col min="10505" max="10505" width="14.5" style="496" customWidth="1"/>
    <col min="10506" max="10752" width="8.25" style="496"/>
    <col min="10753" max="10753" width="5.125" style="496" customWidth="1"/>
    <col min="10754" max="10754" width="42.375" style="496" customWidth="1"/>
    <col min="10755" max="10755" width="6.375" style="496" customWidth="1"/>
    <col min="10756" max="10756" width="9.625" style="496" customWidth="1"/>
    <col min="10757" max="10757" width="9.125" style="496" customWidth="1"/>
    <col min="10758" max="10758" width="12" style="496" customWidth="1"/>
    <col min="10759" max="10759" width="6.375" style="496" customWidth="1"/>
    <col min="10760" max="10760" width="14.125" style="496" customWidth="1"/>
    <col min="10761" max="10761" width="14.5" style="496" customWidth="1"/>
    <col min="10762" max="11008" width="8.25" style="496"/>
    <col min="11009" max="11009" width="5.125" style="496" customWidth="1"/>
    <col min="11010" max="11010" width="42.375" style="496" customWidth="1"/>
    <col min="11011" max="11011" width="6.375" style="496" customWidth="1"/>
    <col min="11012" max="11012" width="9.625" style="496" customWidth="1"/>
    <col min="11013" max="11013" width="9.125" style="496" customWidth="1"/>
    <col min="11014" max="11014" width="12" style="496" customWidth="1"/>
    <col min="11015" max="11015" width="6.375" style="496" customWidth="1"/>
    <col min="11016" max="11016" width="14.125" style="496" customWidth="1"/>
    <col min="11017" max="11017" width="14.5" style="496" customWidth="1"/>
    <col min="11018" max="11264" width="8.25" style="496"/>
    <col min="11265" max="11265" width="5.125" style="496" customWidth="1"/>
    <col min="11266" max="11266" width="42.375" style="496" customWidth="1"/>
    <col min="11267" max="11267" width="6.375" style="496" customWidth="1"/>
    <col min="11268" max="11268" width="9.625" style="496" customWidth="1"/>
    <col min="11269" max="11269" width="9.125" style="496" customWidth="1"/>
    <col min="11270" max="11270" width="12" style="496" customWidth="1"/>
    <col min="11271" max="11271" width="6.375" style="496" customWidth="1"/>
    <col min="11272" max="11272" width="14.125" style="496" customWidth="1"/>
    <col min="11273" max="11273" width="14.5" style="496" customWidth="1"/>
    <col min="11274" max="11520" width="8.25" style="496"/>
    <col min="11521" max="11521" width="5.125" style="496" customWidth="1"/>
    <col min="11522" max="11522" width="42.375" style="496" customWidth="1"/>
    <col min="11523" max="11523" width="6.375" style="496" customWidth="1"/>
    <col min="11524" max="11524" width="9.625" style="496" customWidth="1"/>
    <col min="11525" max="11525" width="9.125" style="496" customWidth="1"/>
    <col min="11526" max="11526" width="12" style="496" customWidth="1"/>
    <col min="11527" max="11527" width="6.375" style="496" customWidth="1"/>
    <col min="11528" max="11528" width="14.125" style="496" customWidth="1"/>
    <col min="11529" max="11529" width="14.5" style="496" customWidth="1"/>
    <col min="11530" max="11776" width="8.25" style="496"/>
    <col min="11777" max="11777" width="5.125" style="496" customWidth="1"/>
    <col min="11778" max="11778" width="42.375" style="496" customWidth="1"/>
    <col min="11779" max="11779" width="6.375" style="496" customWidth="1"/>
    <col min="11780" max="11780" width="9.625" style="496" customWidth="1"/>
    <col min="11781" max="11781" width="9.125" style="496" customWidth="1"/>
    <col min="11782" max="11782" width="12" style="496" customWidth="1"/>
    <col min="11783" max="11783" width="6.375" style="496" customWidth="1"/>
    <col min="11784" max="11784" width="14.125" style="496" customWidth="1"/>
    <col min="11785" max="11785" width="14.5" style="496" customWidth="1"/>
    <col min="11786" max="12032" width="8.25" style="496"/>
    <col min="12033" max="12033" width="5.125" style="496" customWidth="1"/>
    <col min="12034" max="12034" width="42.375" style="496" customWidth="1"/>
    <col min="12035" max="12035" width="6.375" style="496" customWidth="1"/>
    <col min="12036" max="12036" width="9.625" style="496" customWidth="1"/>
    <col min="12037" max="12037" width="9.125" style="496" customWidth="1"/>
    <col min="12038" max="12038" width="12" style="496" customWidth="1"/>
    <col min="12039" max="12039" width="6.375" style="496" customWidth="1"/>
    <col min="12040" max="12040" width="14.125" style="496" customWidth="1"/>
    <col min="12041" max="12041" width="14.5" style="496" customWidth="1"/>
    <col min="12042" max="12288" width="8.25" style="496"/>
    <col min="12289" max="12289" width="5.125" style="496" customWidth="1"/>
    <col min="12290" max="12290" width="42.375" style="496" customWidth="1"/>
    <col min="12291" max="12291" width="6.375" style="496" customWidth="1"/>
    <col min="12292" max="12292" width="9.625" style="496" customWidth="1"/>
    <col min="12293" max="12293" width="9.125" style="496" customWidth="1"/>
    <col min="12294" max="12294" width="12" style="496" customWidth="1"/>
    <col min="12295" max="12295" width="6.375" style="496" customWidth="1"/>
    <col min="12296" max="12296" width="14.125" style="496" customWidth="1"/>
    <col min="12297" max="12297" width="14.5" style="496" customWidth="1"/>
    <col min="12298" max="12544" width="8.25" style="496"/>
    <col min="12545" max="12545" width="5.125" style="496" customWidth="1"/>
    <col min="12546" max="12546" width="42.375" style="496" customWidth="1"/>
    <col min="12547" max="12547" width="6.375" style="496" customWidth="1"/>
    <col min="12548" max="12548" width="9.625" style="496" customWidth="1"/>
    <col min="12549" max="12549" width="9.125" style="496" customWidth="1"/>
    <col min="12550" max="12550" width="12" style="496" customWidth="1"/>
    <col min="12551" max="12551" width="6.375" style="496" customWidth="1"/>
    <col min="12552" max="12552" width="14.125" style="496" customWidth="1"/>
    <col min="12553" max="12553" width="14.5" style="496" customWidth="1"/>
    <col min="12554" max="12800" width="8.25" style="496"/>
    <col min="12801" max="12801" width="5.125" style="496" customWidth="1"/>
    <col min="12802" max="12802" width="42.375" style="496" customWidth="1"/>
    <col min="12803" max="12803" width="6.375" style="496" customWidth="1"/>
    <col min="12804" max="12804" width="9.625" style="496" customWidth="1"/>
    <col min="12805" max="12805" width="9.125" style="496" customWidth="1"/>
    <col min="12806" max="12806" width="12" style="496" customWidth="1"/>
    <col min="12807" max="12807" width="6.375" style="496" customWidth="1"/>
    <col min="12808" max="12808" width="14.125" style="496" customWidth="1"/>
    <col min="12809" max="12809" width="14.5" style="496" customWidth="1"/>
    <col min="12810" max="13056" width="8.25" style="496"/>
    <col min="13057" max="13057" width="5.125" style="496" customWidth="1"/>
    <col min="13058" max="13058" width="42.375" style="496" customWidth="1"/>
    <col min="13059" max="13059" width="6.375" style="496" customWidth="1"/>
    <col min="13060" max="13060" width="9.625" style="496" customWidth="1"/>
    <col min="13061" max="13061" width="9.125" style="496" customWidth="1"/>
    <col min="13062" max="13062" width="12" style="496" customWidth="1"/>
    <col min="13063" max="13063" width="6.375" style="496" customWidth="1"/>
    <col min="13064" max="13064" width="14.125" style="496" customWidth="1"/>
    <col min="13065" max="13065" width="14.5" style="496" customWidth="1"/>
    <col min="13066" max="13312" width="8.25" style="496"/>
    <col min="13313" max="13313" width="5.125" style="496" customWidth="1"/>
    <col min="13314" max="13314" width="42.375" style="496" customWidth="1"/>
    <col min="13315" max="13315" width="6.375" style="496" customWidth="1"/>
    <col min="13316" max="13316" width="9.625" style="496" customWidth="1"/>
    <col min="13317" max="13317" width="9.125" style="496" customWidth="1"/>
    <col min="13318" max="13318" width="12" style="496" customWidth="1"/>
    <col min="13319" max="13319" width="6.375" style="496" customWidth="1"/>
    <col min="13320" max="13320" width="14.125" style="496" customWidth="1"/>
    <col min="13321" max="13321" width="14.5" style="496" customWidth="1"/>
    <col min="13322" max="13568" width="8.25" style="496"/>
    <col min="13569" max="13569" width="5.125" style="496" customWidth="1"/>
    <col min="13570" max="13570" width="42.375" style="496" customWidth="1"/>
    <col min="13571" max="13571" width="6.375" style="496" customWidth="1"/>
    <col min="13572" max="13572" width="9.625" style="496" customWidth="1"/>
    <col min="13573" max="13573" width="9.125" style="496" customWidth="1"/>
    <col min="13574" max="13574" width="12" style="496" customWidth="1"/>
    <col min="13575" max="13575" width="6.375" style="496" customWidth="1"/>
    <col min="13576" max="13576" width="14.125" style="496" customWidth="1"/>
    <col min="13577" max="13577" width="14.5" style="496" customWidth="1"/>
    <col min="13578" max="13824" width="8.25" style="496"/>
    <col min="13825" max="13825" width="5.125" style="496" customWidth="1"/>
    <col min="13826" max="13826" width="42.375" style="496" customWidth="1"/>
    <col min="13827" max="13827" width="6.375" style="496" customWidth="1"/>
    <col min="13828" max="13828" width="9.625" style="496" customWidth="1"/>
    <col min="13829" max="13829" width="9.125" style="496" customWidth="1"/>
    <col min="13830" max="13830" width="12" style="496" customWidth="1"/>
    <col min="13831" max="13831" width="6.375" style="496" customWidth="1"/>
    <col min="13832" max="13832" width="14.125" style="496" customWidth="1"/>
    <col min="13833" max="13833" width="14.5" style="496" customWidth="1"/>
    <col min="13834" max="14080" width="8.25" style="496"/>
    <col min="14081" max="14081" width="5.125" style="496" customWidth="1"/>
    <col min="14082" max="14082" width="42.375" style="496" customWidth="1"/>
    <col min="14083" max="14083" width="6.375" style="496" customWidth="1"/>
    <col min="14084" max="14084" width="9.625" style="496" customWidth="1"/>
    <col min="14085" max="14085" width="9.125" style="496" customWidth="1"/>
    <col min="14086" max="14086" width="12" style="496" customWidth="1"/>
    <col min="14087" max="14087" width="6.375" style="496" customWidth="1"/>
    <col min="14088" max="14088" width="14.125" style="496" customWidth="1"/>
    <col min="14089" max="14089" width="14.5" style="496" customWidth="1"/>
    <col min="14090" max="14336" width="8.25" style="496"/>
    <col min="14337" max="14337" width="5.125" style="496" customWidth="1"/>
    <col min="14338" max="14338" width="42.375" style="496" customWidth="1"/>
    <col min="14339" max="14339" width="6.375" style="496" customWidth="1"/>
    <col min="14340" max="14340" width="9.625" style="496" customWidth="1"/>
    <col min="14341" max="14341" width="9.125" style="496" customWidth="1"/>
    <col min="14342" max="14342" width="12" style="496" customWidth="1"/>
    <col min="14343" max="14343" width="6.375" style="496" customWidth="1"/>
    <col min="14344" max="14344" width="14.125" style="496" customWidth="1"/>
    <col min="14345" max="14345" width="14.5" style="496" customWidth="1"/>
    <col min="14346" max="14592" width="8.25" style="496"/>
    <col min="14593" max="14593" width="5.125" style="496" customWidth="1"/>
    <col min="14594" max="14594" width="42.375" style="496" customWidth="1"/>
    <col min="14595" max="14595" width="6.375" style="496" customWidth="1"/>
    <col min="14596" max="14596" width="9.625" style="496" customWidth="1"/>
    <col min="14597" max="14597" width="9.125" style="496" customWidth="1"/>
    <col min="14598" max="14598" width="12" style="496" customWidth="1"/>
    <col min="14599" max="14599" width="6.375" style="496" customWidth="1"/>
    <col min="14600" max="14600" width="14.125" style="496" customWidth="1"/>
    <col min="14601" max="14601" width="14.5" style="496" customWidth="1"/>
    <col min="14602" max="14848" width="8.25" style="496"/>
    <col min="14849" max="14849" width="5.125" style="496" customWidth="1"/>
    <col min="14850" max="14850" width="42.375" style="496" customWidth="1"/>
    <col min="14851" max="14851" width="6.375" style="496" customWidth="1"/>
    <col min="14852" max="14852" width="9.625" style="496" customWidth="1"/>
    <col min="14853" max="14853" width="9.125" style="496" customWidth="1"/>
    <col min="14854" max="14854" width="12" style="496" customWidth="1"/>
    <col min="14855" max="14855" width="6.375" style="496" customWidth="1"/>
    <col min="14856" max="14856" width="14.125" style="496" customWidth="1"/>
    <col min="14857" max="14857" width="14.5" style="496" customWidth="1"/>
    <col min="14858" max="15104" width="8.25" style="496"/>
    <col min="15105" max="15105" width="5.125" style="496" customWidth="1"/>
    <col min="15106" max="15106" width="42.375" style="496" customWidth="1"/>
    <col min="15107" max="15107" width="6.375" style="496" customWidth="1"/>
    <col min="15108" max="15108" width="9.625" style="496" customWidth="1"/>
    <col min="15109" max="15109" width="9.125" style="496" customWidth="1"/>
    <col min="15110" max="15110" width="12" style="496" customWidth="1"/>
    <col min="15111" max="15111" width="6.375" style="496" customWidth="1"/>
    <col min="15112" max="15112" width="14.125" style="496" customWidth="1"/>
    <col min="15113" max="15113" width="14.5" style="496" customWidth="1"/>
    <col min="15114" max="15360" width="8.25" style="496"/>
    <col min="15361" max="15361" width="5.125" style="496" customWidth="1"/>
    <col min="15362" max="15362" width="42.375" style="496" customWidth="1"/>
    <col min="15363" max="15363" width="6.375" style="496" customWidth="1"/>
    <col min="15364" max="15364" width="9.625" style="496" customWidth="1"/>
    <col min="15365" max="15365" width="9.125" style="496" customWidth="1"/>
    <col min="15366" max="15366" width="12" style="496" customWidth="1"/>
    <col min="15367" max="15367" width="6.375" style="496" customWidth="1"/>
    <col min="15368" max="15368" width="14.125" style="496" customWidth="1"/>
    <col min="15369" max="15369" width="14.5" style="496" customWidth="1"/>
    <col min="15370" max="15616" width="8.25" style="496"/>
    <col min="15617" max="15617" width="5.125" style="496" customWidth="1"/>
    <col min="15618" max="15618" width="42.375" style="496" customWidth="1"/>
    <col min="15619" max="15619" width="6.375" style="496" customWidth="1"/>
    <col min="15620" max="15620" width="9.625" style="496" customWidth="1"/>
    <col min="15621" max="15621" width="9.125" style="496" customWidth="1"/>
    <col min="15622" max="15622" width="12" style="496" customWidth="1"/>
    <col min="15623" max="15623" width="6.375" style="496" customWidth="1"/>
    <col min="15624" max="15624" width="14.125" style="496" customWidth="1"/>
    <col min="15625" max="15625" width="14.5" style="496" customWidth="1"/>
    <col min="15626" max="15872" width="8.25" style="496"/>
    <col min="15873" max="15873" width="5.125" style="496" customWidth="1"/>
    <col min="15874" max="15874" width="42.375" style="496" customWidth="1"/>
    <col min="15875" max="15875" width="6.375" style="496" customWidth="1"/>
    <col min="15876" max="15876" width="9.625" style="496" customWidth="1"/>
    <col min="15877" max="15877" width="9.125" style="496" customWidth="1"/>
    <col min="15878" max="15878" width="12" style="496" customWidth="1"/>
    <col min="15879" max="15879" width="6.375" style="496" customWidth="1"/>
    <col min="15880" max="15880" width="14.125" style="496" customWidth="1"/>
    <col min="15881" max="15881" width="14.5" style="496" customWidth="1"/>
    <col min="15882" max="16128" width="8.25" style="496"/>
    <col min="16129" max="16129" width="5.125" style="496" customWidth="1"/>
    <col min="16130" max="16130" width="42.375" style="496" customWidth="1"/>
    <col min="16131" max="16131" width="6.375" style="496" customWidth="1"/>
    <col min="16132" max="16132" width="9.625" style="496" customWidth="1"/>
    <col min="16133" max="16133" width="9.125" style="496" customWidth="1"/>
    <col min="16134" max="16134" width="12" style="496" customWidth="1"/>
    <col min="16135" max="16135" width="6.375" style="496" customWidth="1"/>
    <col min="16136" max="16136" width="14.125" style="496" customWidth="1"/>
    <col min="16137" max="16137" width="14.5" style="496" customWidth="1"/>
    <col min="16138" max="16384" width="8.25" style="496"/>
  </cols>
  <sheetData>
    <row r="1" spans="1:9" s="274" customFormat="1" ht="13.5">
      <c r="A1" s="269"/>
      <c r="B1" s="317"/>
      <c r="C1" s="271"/>
      <c r="D1" s="319"/>
      <c r="E1" s="273"/>
      <c r="G1" s="275"/>
      <c r="H1" s="647"/>
      <c r="I1" s="275"/>
    </row>
    <row r="2" spans="1:9" s="274" customFormat="1" ht="13.5">
      <c r="A2" s="301" t="e">
        <f>#REF!</f>
        <v>#REF!</v>
      </c>
      <c r="B2" s="980" t="s">
        <v>709</v>
      </c>
      <c r="C2" s="277"/>
      <c r="D2" s="321"/>
      <c r="E2" s="279"/>
      <c r="G2" s="275"/>
      <c r="H2" s="647"/>
      <c r="I2" s="275"/>
    </row>
    <row r="3" spans="1:9" s="274" customFormat="1" ht="14.25" thickBot="1">
      <c r="A3" s="302" t="e">
        <f>#REF!</f>
        <v>#REF!</v>
      </c>
      <c r="B3" s="303"/>
      <c r="C3" s="525"/>
      <c r="D3" s="323"/>
      <c r="E3" s="324"/>
      <c r="F3" s="324" t="e">
        <f>#REF!</f>
        <v>#REF!</v>
      </c>
      <c r="G3" s="275"/>
      <c r="H3" s="647"/>
      <c r="I3" s="275"/>
    </row>
    <row r="4" spans="1:9">
      <c r="A4" s="296"/>
      <c r="B4" s="296"/>
      <c r="C4" s="529"/>
      <c r="D4" s="475"/>
      <c r="E4" s="476"/>
      <c r="F4" s="296"/>
      <c r="G4" s="296"/>
    </row>
    <row r="5" spans="1:9" ht="25.5">
      <c r="A5" s="481" t="s">
        <v>490</v>
      </c>
      <c r="B5" s="581" t="s">
        <v>491</v>
      </c>
      <c r="C5" s="529"/>
      <c r="D5" s="479" t="s">
        <v>4</v>
      </c>
      <c r="E5" s="480" t="s">
        <v>194</v>
      </c>
      <c r="F5" s="479" t="s">
        <v>195</v>
      </c>
      <c r="G5" s="296"/>
    </row>
    <row r="6" spans="1:9" ht="18">
      <c r="A6" s="481"/>
      <c r="B6" s="583"/>
      <c r="C6" s="529"/>
      <c r="D6" s="479"/>
      <c r="E6" s="1112"/>
      <c r="F6" s="1113"/>
      <c r="G6" s="296"/>
    </row>
    <row r="7" spans="1:9">
      <c r="A7" s="582"/>
      <c r="B7" s="648"/>
      <c r="C7" s="529"/>
      <c r="D7" s="475"/>
      <c r="E7" s="1080"/>
      <c r="F7" s="1106"/>
      <c r="G7" s="296"/>
    </row>
    <row r="8" spans="1:9" ht="55.5" customHeight="1">
      <c r="A8" s="582"/>
      <c r="B8" s="587" t="s">
        <v>492</v>
      </c>
      <c r="C8" s="529"/>
      <c r="D8" s="475"/>
      <c r="E8" s="1080"/>
      <c r="F8" s="1106"/>
      <c r="G8" s="296"/>
    </row>
    <row r="9" spans="1:9" ht="63.75">
      <c r="A9" s="582"/>
      <c r="B9" s="587" t="s">
        <v>493</v>
      </c>
      <c r="C9" s="529"/>
      <c r="D9" s="475"/>
      <c r="E9" s="1080"/>
      <c r="F9" s="1106"/>
      <c r="G9" s="296"/>
    </row>
    <row r="10" spans="1:9" ht="25.5">
      <c r="A10" s="582"/>
      <c r="B10" s="587" t="s">
        <v>494</v>
      </c>
      <c r="C10" s="529"/>
      <c r="D10" s="475"/>
      <c r="E10" s="1080"/>
      <c r="F10" s="1106"/>
      <c r="G10" s="296"/>
    </row>
    <row r="11" spans="1:9">
      <c r="A11" s="582"/>
      <c r="B11" s="587" t="s">
        <v>495</v>
      </c>
      <c r="C11" s="529"/>
      <c r="D11" s="475"/>
      <c r="E11" s="1080"/>
      <c r="F11" s="1106"/>
      <c r="G11" s="296"/>
    </row>
    <row r="12" spans="1:9">
      <c r="A12" s="582"/>
      <c r="B12" s="649" t="s">
        <v>496</v>
      </c>
      <c r="C12" s="529"/>
      <c r="D12" s="475"/>
      <c r="E12" s="1080"/>
      <c r="F12" s="1106"/>
      <c r="G12" s="296"/>
    </row>
    <row r="13" spans="1:9">
      <c r="A13" s="582"/>
      <c r="B13" s="649" t="s">
        <v>497</v>
      </c>
      <c r="C13" s="529"/>
      <c r="D13" s="475"/>
      <c r="E13" s="1080"/>
      <c r="F13" s="1106"/>
      <c r="G13" s="296"/>
    </row>
    <row r="14" spans="1:9">
      <c r="A14" s="582"/>
      <c r="B14" s="649" t="s">
        <v>498</v>
      </c>
      <c r="C14" s="529"/>
      <c r="D14" s="475"/>
      <c r="E14" s="1080"/>
      <c r="F14" s="1106"/>
      <c r="G14" s="296"/>
    </row>
    <row r="15" spans="1:9">
      <c r="A15" s="582"/>
      <c r="B15" s="649" t="s">
        <v>499</v>
      </c>
      <c r="C15" s="529"/>
      <c r="D15" s="475"/>
      <c r="E15" s="1080"/>
      <c r="F15" s="1106"/>
      <c r="G15" s="296"/>
    </row>
    <row r="16" spans="1:9">
      <c r="A16" s="582"/>
      <c r="B16" s="649" t="s">
        <v>500</v>
      </c>
      <c r="C16" s="529"/>
      <c r="D16" s="475"/>
      <c r="E16" s="1080"/>
      <c r="F16" s="1106"/>
      <c r="G16" s="296"/>
    </row>
    <row r="17" spans="1:13" ht="51">
      <c r="A17" s="582"/>
      <c r="B17" s="649" t="s">
        <v>501</v>
      </c>
      <c r="C17" s="529"/>
      <c r="D17" s="475"/>
      <c r="E17" s="1080"/>
      <c r="F17" s="1106"/>
      <c r="G17" s="296"/>
    </row>
    <row r="18" spans="1:13" ht="127.5">
      <c r="A18" s="582"/>
      <c r="B18" s="587" t="s">
        <v>502</v>
      </c>
      <c r="C18" s="529"/>
      <c r="D18" s="475"/>
      <c r="E18" s="1080"/>
      <c r="F18" s="1106"/>
      <c r="G18" s="296"/>
    </row>
    <row r="19" spans="1:13" s="274" customFormat="1" ht="15.75">
      <c r="A19" s="311"/>
      <c r="B19" s="611" t="s">
        <v>461</v>
      </c>
      <c r="C19" s="307"/>
      <c r="D19" s="312"/>
      <c r="E19" s="1115"/>
      <c r="F19" s="1075"/>
      <c r="G19" s="275"/>
      <c r="H19" s="276"/>
      <c r="I19" s="275"/>
    </row>
    <row r="20" spans="1:13" s="274" customFormat="1" ht="25.5">
      <c r="A20" s="310"/>
      <c r="B20" s="612" t="s">
        <v>462</v>
      </c>
      <c r="C20" s="307"/>
      <c r="D20" s="312"/>
      <c r="E20" s="1115"/>
      <c r="F20" s="1075"/>
      <c r="G20" s="275"/>
      <c r="H20" s="276"/>
      <c r="I20" s="275"/>
    </row>
    <row r="21" spans="1:13">
      <c r="A21" s="556"/>
      <c r="B21" s="650"/>
      <c r="C21" s="607"/>
      <c r="D21" s="559"/>
      <c r="E21" s="1102"/>
      <c r="F21" s="1125"/>
    </row>
    <row r="22" spans="1:13" s="364" customFormat="1" ht="15.75">
      <c r="A22" s="501" t="s">
        <v>11</v>
      </c>
      <c r="B22" s="651" t="s">
        <v>503</v>
      </c>
      <c r="C22" s="326"/>
      <c r="D22" s="327"/>
      <c r="E22" s="1074"/>
      <c r="F22" s="1107"/>
      <c r="H22" s="585"/>
      <c r="I22" s="496"/>
      <c r="J22" s="496"/>
      <c r="K22" s="496"/>
      <c r="L22" s="496"/>
      <c r="M22" s="496"/>
    </row>
    <row r="23" spans="1:13" s="364" customFormat="1" ht="51">
      <c r="A23" s="374"/>
      <c r="B23" s="592" t="s">
        <v>504</v>
      </c>
      <c r="C23" s="296"/>
      <c r="D23" s="296"/>
      <c r="E23" s="1106"/>
      <c r="F23" s="1106"/>
      <c r="H23" s="585"/>
      <c r="I23" s="1240"/>
      <c r="J23" s="1240"/>
      <c r="K23" s="1240"/>
      <c r="L23" s="1240"/>
      <c r="M23" s="1240"/>
    </row>
    <row r="24" spans="1:13" s="274" customFormat="1" ht="12.75" customHeight="1">
      <c r="A24" s="374"/>
      <c r="B24" s="586" t="s">
        <v>505</v>
      </c>
      <c r="C24" s="474"/>
      <c r="D24" s="475"/>
      <c r="E24" s="1080"/>
      <c r="F24" s="1080"/>
      <c r="H24" s="375"/>
      <c r="I24" s="1240"/>
      <c r="J24" s="1240"/>
      <c r="K24" s="1240"/>
      <c r="L24" s="1240"/>
      <c r="M24" s="1240"/>
    </row>
    <row r="25" spans="1:13" s="274" customFormat="1" ht="12.75" customHeight="1">
      <c r="A25" s="374"/>
      <c r="B25" s="586" t="s">
        <v>506</v>
      </c>
      <c r="C25" s="362"/>
      <c r="D25" s="363"/>
      <c r="E25" s="1057"/>
      <c r="F25" s="1057"/>
      <c r="H25" s="375"/>
      <c r="I25" s="1240"/>
      <c r="J25" s="1240"/>
      <c r="K25" s="1240"/>
      <c r="L25" s="1240"/>
      <c r="M25" s="1240"/>
    </row>
    <row r="26" spans="1:13" s="654" customFormat="1" ht="15" customHeight="1">
      <c r="A26" s="652"/>
      <c r="B26" s="653" t="s">
        <v>507</v>
      </c>
      <c r="C26" s="594" t="s">
        <v>261</v>
      </c>
      <c r="D26" s="367">
        <v>2.5</v>
      </c>
      <c r="E26" s="1058"/>
      <c r="F26" s="1058"/>
      <c r="G26" s="364"/>
      <c r="H26" s="375"/>
    </row>
    <row r="27" spans="1:13" s="364" customFormat="1">
      <c r="A27" s="275"/>
      <c r="B27" s="346"/>
      <c r="C27" s="588"/>
      <c r="D27" s="275"/>
      <c r="E27" s="1107"/>
      <c r="F27" s="1107"/>
      <c r="G27" s="655"/>
      <c r="H27" s="656"/>
    </row>
    <row r="28" spans="1:13" s="274" customFormat="1" ht="15.75">
      <c r="A28" s="343" t="s">
        <v>12</v>
      </c>
      <c r="B28" s="651" t="s">
        <v>508</v>
      </c>
      <c r="C28" s="326"/>
      <c r="D28" s="336"/>
      <c r="E28" s="1047"/>
      <c r="F28" s="1048"/>
      <c r="G28" s="275"/>
      <c r="H28" s="276"/>
      <c r="I28" s="275"/>
    </row>
    <row r="29" spans="1:13" s="274" customFormat="1" ht="51">
      <c r="A29" s="345"/>
      <c r="B29" s="592" t="s">
        <v>509</v>
      </c>
      <c r="C29" s="326"/>
      <c r="D29" s="336"/>
      <c r="E29" s="1047"/>
      <c r="F29" s="1048"/>
      <c r="G29" s="275"/>
      <c r="H29" s="276"/>
      <c r="I29" s="275"/>
    </row>
    <row r="30" spans="1:13" s="274" customFormat="1" ht="12.75" customHeight="1">
      <c r="A30" s="374"/>
      <c r="B30" s="657" t="s">
        <v>506</v>
      </c>
      <c r="C30" s="362"/>
      <c r="D30" s="363"/>
      <c r="E30" s="1057"/>
      <c r="F30" s="1057"/>
    </row>
    <row r="31" spans="1:13" s="274" customFormat="1" ht="15.75">
      <c r="A31" s="345"/>
      <c r="B31" s="314" t="s">
        <v>203</v>
      </c>
      <c r="C31" s="326"/>
      <c r="D31" s="336"/>
      <c r="E31" s="1047"/>
      <c r="F31" s="1048"/>
      <c r="G31" s="275"/>
      <c r="H31" s="276"/>
      <c r="I31" s="275"/>
    </row>
    <row r="32" spans="1:13" s="274" customFormat="1" ht="15.75">
      <c r="A32" s="345"/>
      <c r="B32" s="346" t="s">
        <v>510</v>
      </c>
      <c r="C32" s="326" t="s">
        <v>44</v>
      </c>
      <c r="D32" s="336">
        <v>3</v>
      </c>
      <c r="E32" s="1047"/>
      <c r="F32" s="1049"/>
      <c r="G32" s="275"/>
      <c r="H32" s="276"/>
      <c r="I32" s="275"/>
    </row>
    <row r="33" spans="1:9" s="274" customFormat="1" ht="15.75">
      <c r="A33" s="345"/>
      <c r="B33" s="346" t="s">
        <v>511</v>
      </c>
      <c r="C33" s="326" t="s">
        <v>44</v>
      </c>
      <c r="D33" s="336">
        <v>10</v>
      </c>
      <c r="E33" s="1047"/>
      <c r="F33" s="1049"/>
      <c r="G33" s="275"/>
      <c r="H33" s="276"/>
      <c r="I33" s="275"/>
    </row>
    <row r="34" spans="1:9" s="274" customFormat="1" ht="15.75">
      <c r="A34" s="345"/>
      <c r="B34" s="346" t="s">
        <v>512</v>
      </c>
      <c r="C34" s="326" t="s">
        <v>44</v>
      </c>
      <c r="D34" s="336">
        <v>1</v>
      </c>
      <c r="E34" s="1047"/>
      <c r="F34" s="1049"/>
      <c r="G34" s="275"/>
      <c r="H34" s="276"/>
      <c r="I34" s="275"/>
    </row>
    <row r="35" spans="1:9" s="274" customFormat="1" ht="15.75">
      <c r="A35" s="345"/>
      <c r="B35" s="346" t="s">
        <v>513</v>
      </c>
      <c r="C35" s="326" t="s">
        <v>44</v>
      </c>
      <c r="D35" s="336">
        <v>1</v>
      </c>
      <c r="E35" s="1047"/>
      <c r="F35" s="1049"/>
      <c r="G35" s="275"/>
      <c r="H35" s="276"/>
      <c r="I35" s="275"/>
    </row>
    <row r="36" spans="1:9" s="274" customFormat="1" ht="15.75">
      <c r="A36" s="345"/>
      <c r="B36" s="346" t="s">
        <v>514</v>
      </c>
      <c r="C36" s="326" t="s">
        <v>44</v>
      </c>
      <c r="D36" s="336">
        <v>2</v>
      </c>
      <c r="E36" s="1047"/>
      <c r="F36" s="1049"/>
      <c r="G36" s="275"/>
      <c r="H36" s="276"/>
      <c r="I36" s="275"/>
    </row>
    <row r="37" spans="1:9" s="274" customFormat="1" ht="15.75">
      <c r="A37" s="345"/>
      <c r="B37" s="314" t="s">
        <v>206</v>
      </c>
      <c r="C37" s="326"/>
      <c r="D37" s="336"/>
      <c r="E37" s="1047"/>
      <c r="F37" s="1048"/>
      <c r="G37" s="275"/>
      <c r="H37" s="276"/>
      <c r="I37" s="275"/>
    </row>
    <row r="38" spans="1:9" s="274" customFormat="1" ht="15.75">
      <c r="A38" s="345"/>
      <c r="B38" s="346" t="s">
        <v>515</v>
      </c>
      <c r="C38" s="326" t="s">
        <v>44</v>
      </c>
      <c r="D38" s="336">
        <v>2</v>
      </c>
      <c r="E38" s="1047"/>
      <c r="F38" s="1049"/>
      <c r="G38" s="275"/>
      <c r="H38" s="276"/>
      <c r="I38" s="275"/>
    </row>
    <row r="39" spans="1:9" s="274" customFormat="1" ht="15.75">
      <c r="A39" s="345"/>
      <c r="B39" s="346" t="s">
        <v>516</v>
      </c>
      <c r="C39" s="326" t="s">
        <v>44</v>
      </c>
      <c r="D39" s="336">
        <v>1</v>
      </c>
      <c r="E39" s="1047"/>
      <c r="F39" s="1049"/>
      <c r="G39" s="275"/>
      <c r="H39" s="276"/>
      <c r="I39" s="275"/>
    </row>
    <row r="40" spans="1:9" s="274" customFormat="1" ht="13.5" customHeight="1">
      <c r="A40" s="347"/>
      <c r="B40" s="348" t="s">
        <v>39</v>
      </c>
      <c r="C40" s="349"/>
      <c r="D40" s="350"/>
      <c r="E40" s="1050"/>
      <c r="F40" s="1051"/>
      <c r="G40" s="275"/>
      <c r="H40" s="276"/>
      <c r="I40" s="275"/>
    </row>
    <row r="41" spans="1:9" s="274" customFormat="1" ht="15.75">
      <c r="A41" s="351"/>
      <c r="B41" s="346"/>
      <c r="C41" s="326"/>
      <c r="D41" s="336"/>
      <c r="E41" s="1047"/>
      <c r="F41" s="1048"/>
      <c r="G41" s="275"/>
      <c r="H41" s="276"/>
      <c r="I41" s="275"/>
    </row>
    <row r="42" spans="1:9" s="364" customFormat="1">
      <c r="B42" s="617"/>
      <c r="C42" s="618"/>
      <c r="E42" s="1117"/>
      <c r="F42" s="1117"/>
      <c r="G42" s="655"/>
      <c r="H42" s="656"/>
    </row>
    <row r="43" spans="1:9" ht="18" customHeight="1">
      <c r="A43" s="598" t="str">
        <f>$A$5</f>
        <v>IX.</v>
      </c>
      <c r="B43" s="599" t="str">
        <f>$B$5</f>
        <v>KAMENARSKI RADOVI</v>
      </c>
      <c r="C43" s="600"/>
      <c r="D43" s="600"/>
      <c r="E43" s="1108"/>
      <c r="F43" s="1126"/>
    </row>
    <row r="44" spans="1:9" ht="17.25" thickBot="1">
      <c r="A44" s="601"/>
      <c r="B44" s="602" t="s">
        <v>31</v>
      </c>
      <c r="C44" s="626"/>
      <c r="D44" s="604"/>
      <c r="E44" s="1110"/>
      <c r="F44" s="1119"/>
    </row>
    <row r="48" spans="1:9">
      <c r="D48" s="496"/>
    </row>
    <row r="49" spans="4:7">
      <c r="D49" s="496"/>
    </row>
    <row r="50" spans="4:7">
      <c r="D50" s="496"/>
    </row>
    <row r="51" spans="4:7">
      <c r="D51" s="496"/>
    </row>
    <row r="52" spans="4:7">
      <c r="D52" s="496"/>
    </row>
    <row r="53" spans="4:7">
      <c r="D53" s="496"/>
    </row>
    <row r="54" spans="4:7">
      <c r="D54" s="496"/>
    </row>
    <row r="55" spans="4:7">
      <c r="D55" s="496"/>
    </row>
    <row r="59" spans="4:7">
      <c r="G59" s="658"/>
    </row>
    <row r="60" spans="4:7">
      <c r="G60" s="658"/>
    </row>
    <row r="62" spans="4:7">
      <c r="G62" s="658"/>
    </row>
    <row r="63" spans="4:7" ht="12.75" customHeight="1"/>
  </sheetData>
  <sheetProtection algorithmName="SHA-512" hashValue="xl2P7NJzjzcHc4JD0epfLlF8iETNv1Q4nMl1FtM6/CfB/48WZITdKkVEokwyfFb+LJAFlbrk9fjAUG8Uhwj1Xw==" saltValue="NN1YzesPQ64JUJ+2bdymbA==" spinCount="100000" sheet="1" objects="1" scenarios="1"/>
  <mergeCells count="1">
    <mergeCell ref="I23:M25"/>
  </mergeCells>
  <printOptions horizontalCentered="1"/>
  <pageMargins left="0.70866141732283472" right="0.23622047244094491" top="0.59055118110236227" bottom="0.41" header="0.51181102362204722" footer="0.17"/>
  <pageSetup paperSize="9" scale="90" orientation="portrait" verticalDpi="597" r:id="rId1"/>
  <headerFooter alignWithMargins="0">
    <oddFooter>&amp;Rstr. &amp;P od &amp;N</oddFooter>
  </headerFooter>
  <rowBreaks count="1" manualBreakCount="1">
    <brk id="27" max="5" man="1"/>
  </rowBreaks>
</worksheet>
</file>

<file path=xl/worksheets/sheet18.xml><?xml version="1.0" encoding="utf-8"?>
<worksheet xmlns="http://schemas.openxmlformats.org/spreadsheetml/2006/main" xmlns:r="http://schemas.openxmlformats.org/officeDocument/2006/relationships">
  <sheetPr>
    <tabColor theme="9" tint="0.59999389629810485"/>
  </sheetPr>
  <dimension ref="A1:I85"/>
  <sheetViews>
    <sheetView view="pageBreakPreview" topLeftCell="A4" zoomScaleNormal="100" zoomScaleSheetLayoutView="100" workbookViewId="0">
      <selection activeCell="E17" sqref="E17"/>
    </sheetView>
  </sheetViews>
  <sheetFormatPr defaultColWidth="8.25" defaultRowHeight="12.75"/>
  <cols>
    <col min="1" max="1" width="5.125" style="274" customWidth="1"/>
    <col min="2" max="2" width="42.375" style="274" customWidth="1"/>
    <col min="3" max="3" width="7.125" style="274" customWidth="1"/>
    <col min="4" max="4" width="7.125" style="295" customWidth="1"/>
    <col min="5" max="5" width="9.125" style="274" customWidth="1"/>
    <col min="6" max="6" width="11.625" style="274" customWidth="1"/>
    <col min="7" max="7" width="6.375" style="275" customWidth="1"/>
    <col min="8" max="8" width="23" style="647" customWidth="1"/>
    <col min="9" max="9" width="29.25" style="275" customWidth="1"/>
    <col min="10" max="256" width="8.25" style="274"/>
    <col min="257" max="257" width="5.125" style="274" customWidth="1"/>
    <col min="258" max="258" width="42.375" style="274" customWidth="1"/>
    <col min="259" max="260" width="7.125" style="274" customWidth="1"/>
    <col min="261" max="261" width="9.125" style="274" customWidth="1"/>
    <col min="262" max="262" width="11.625" style="274" customWidth="1"/>
    <col min="263" max="263" width="6.375" style="274" customWidth="1"/>
    <col min="264" max="264" width="23" style="274" customWidth="1"/>
    <col min="265" max="265" width="29.25" style="274" customWidth="1"/>
    <col min="266" max="512" width="8.25" style="274"/>
    <col min="513" max="513" width="5.125" style="274" customWidth="1"/>
    <col min="514" max="514" width="42.375" style="274" customWidth="1"/>
    <col min="515" max="516" width="7.125" style="274" customWidth="1"/>
    <col min="517" max="517" width="9.125" style="274" customWidth="1"/>
    <col min="518" max="518" width="11.625" style="274" customWidth="1"/>
    <col min="519" max="519" width="6.375" style="274" customWidth="1"/>
    <col min="520" max="520" width="23" style="274" customWidth="1"/>
    <col min="521" max="521" width="29.25" style="274" customWidth="1"/>
    <col min="522" max="768" width="8.25" style="274"/>
    <col min="769" max="769" width="5.125" style="274" customWidth="1"/>
    <col min="770" max="770" width="42.375" style="274" customWidth="1"/>
    <col min="771" max="772" width="7.125" style="274" customWidth="1"/>
    <col min="773" max="773" width="9.125" style="274" customWidth="1"/>
    <col min="774" max="774" width="11.625" style="274" customWidth="1"/>
    <col min="775" max="775" width="6.375" style="274" customWidth="1"/>
    <col min="776" max="776" width="23" style="274" customWidth="1"/>
    <col min="777" max="777" width="29.25" style="274" customWidth="1"/>
    <col min="778" max="1024" width="8.25" style="274"/>
    <col min="1025" max="1025" width="5.125" style="274" customWidth="1"/>
    <col min="1026" max="1026" width="42.375" style="274" customWidth="1"/>
    <col min="1027" max="1028" width="7.125" style="274" customWidth="1"/>
    <col min="1029" max="1029" width="9.125" style="274" customWidth="1"/>
    <col min="1030" max="1030" width="11.625" style="274" customWidth="1"/>
    <col min="1031" max="1031" width="6.375" style="274" customWidth="1"/>
    <col min="1032" max="1032" width="23" style="274" customWidth="1"/>
    <col min="1033" max="1033" width="29.25" style="274" customWidth="1"/>
    <col min="1034" max="1280" width="8.25" style="274"/>
    <col min="1281" max="1281" width="5.125" style="274" customWidth="1"/>
    <col min="1282" max="1282" width="42.375" style="274" customWidth="1"/>
    <col min="1283" max="1284" width="7.125" style="274" customWidth="1"/>
    <col min="1285" max="1285" width="9.125" style="274" customWidth="1"/>
    <col min="1286" max="1286" width="11.625" style="274" customWidth="1"/>
    <col min="1287" max="1287" width="6.375" style="274" customWidth="1"/>
    <col min="1288" max="1288" width="23" style="274" customWidth="1"/>
    <col min="1289" max="1289" width="29.25" style="274" customWidth="1"/>
    <col min="1290" max="1536" width="8.25" style="274"/>
    <col min="1537" max="1537" width="5.125" style="274" customWidth="1"/>
    <col min="1538" max="1538" width="42.375" style="274" customWidth="1"/>
    <col min="1539" max="1540" width="7.125" style="274" customWidth="1"/>
    <col min="1541" max="1541" width="9.125" style="274" customWidth="1"/>
    <col min="1542" max="1542" width="11.625" style="274" customWidth="1"/>
    <col min="1543" max="1543" width="6.375" style="274" customWidth="1"/>
    <col min="1544" max="1544" width="23" style="274" customWidth="1"/>
    <col min="1545" max="1545" width="29.25" style="274" customWidth="1"/>
    <col min="1546" max="1792" width="8.25" style="274"/>
    <col min="1793" max="1793" width="5.125" style="274" customWidth="1"/>
    <col min="1794" max="1794" width="42.375" style="274" customWidth="1"/>
    <col min="1795" max="1796" width="7.125" style="274" customWidth="1"/>
    <col min="1797" max="1797" width="9.125" style="274" customWidth="1"/>
    <col min="1798" max="1798" width="11.625" style="274" customWidth="1"/>
    <col min="1799" max="1799" width="6.375" style="274" customWidth="1"/>
    <col min="1800" max="1800" width="23" style="274" customWidth="1"/>
    <col min="1801" max="1801" width="29.25" style="274" customWidth="1"/>
    <col min="1802" max="2048" width="8.25" style="274"/>
    <col min="2049" max="2049" width="5.125" style="274" customWidth="1"/>
    <col min="2050" max="2050" width="42.375" style="274" customWidth="1"/>
    <col min="2051" max="2052" width="7.125" style="274" customWidth="1"/>
    <col min="2053" max="2053" width="9.125" style="274" customWidth="1"/>
    <col min="2054" max="2054" width="11.625" style="274" customWidth="1"/>
    <col min="2055" max="2055" width="6.375" style="274" customWidth="1"/>
    <col min="2056" max="2056" width="23" style="274" customWidth="1"/>
    <col min="2057" max="2057" width="29.25" style="274" customWidth="1"/>
    <col min="2058" max="2304" width="8.25" style="274"/>
    <col min="2305" max="2305" width="5.125" style="274" customWidth="1"/>
    <col min="2306" max="2306" width="42.375" style="274" customWidth="1"/>
    <col min="2307" max="2308" width="7.125" style="274" customWidth="1"/>
    <col min="2309" max="2309" width="9.125" style="274" customWidth="1"/>
    <col min="2310" max="2310" width="11.625" style="274" customWidth="1"/>
    <col min="2311" max="2311" width="6.375" style="274" customWidth="1"/>
    <col min="2312" max="2312" width="23" style="274" customWidth="1"/>
    <col min="2313" max="2313" width="29.25" style="274" customWidth="1"/>
    <col min="2314" max="2560" width="8.25" style="274"/>
    <col min="2561" max="2561" width="5.125" style="274" customWidth="1"/>
    <col min="2562" max="2562" width="42.375" style="274" customWidth="1"/>
    <col min="2563" max="2564" width="7.125" style="274" customWidth="1"/>
    <col min="2565" max="2565" width="9.125" style="274" customWidth="1"/>
    <col min="2566" max="2566" width="11.625" style="274" customWidth="1"/>
    <col min="2567" max="2567" width="6.375" style="274" customWidth="1"/>
    <col min="2568" max="2568" width="23" style="274" customWidth="1"/>
    <col min="2569" max="2569" width="29.25" style="274" customWidth="1"/>
    <col min="2570" max="2816" width="8.25" style="274"/>
    <col min="2817" max="2817" width="5.125" style="274" customWidth="1"/>
    <col min="2818" max="2818" width="42.375" style="274" customWidth="1"/>
    <col min="2819" max="2820" width="7.125" style="274" customWidth="1"/>
    <col min="2821" max="2821" width="9.125" style="274" customWidth="1"/>
    <col min="2822" max="2822" width="11.625" style="274" customWidth="1"/>
    <col min="2823" max="2823" width="6.375" style="274" customWidth="1"/>
    <col min="2824" max="2824" width="23" style="274" customWidth="1"/>
    <col min="2825" max="2825" width="29.25" style="274" customWidth="1"/>
    <col min="2826" max="3072" width="8.25" style="274"/>
    <col min="3073" max="3073" width="5.125" style="274" customWidth="1"/>
    <col min="3074" max="3074" width="42.375" style="274" customWidth="1"/>
    <col min="3075" max="3076" width="7.125" style="274" customWidth="1"/>
    <col min="3077" max="3077" width="9.125" style="274" customWidth="1"/>
    <col min="3078" max="3078" width="11.625" style="274" customWidth="1"/>
    <col min="3079" max="3079" width="6.375" style="274" customWidth="1"/>
    <col min="3080" max="3080" width="23" style="274" customWidth="1"/>
    <col min="3081" max="3081" width="29.25" style="274" customWidth="1"/>
    <col min="3082" max="3328" width="8.25" style="274"/>
    <col min="3329" max="3329" width="5.125" style="274" customWidth="1"/>
    <col min="3330" max="3330" width="42.375" style="274" customWidth="1"/>
    <col min="3331" max="3332" width="7.125" style="274" customWidth="1"/>
    <col min="3333" max="3333" width="9.125" style="274" customWidth="1"/>
    <col min="3334" max="3334" width="11.625" style="274" customWidth="1"/>
    <col min="3335" max="3335" width="6.375" style="274" customWidth="1"/>
    <col min="3336" max="3336" width="23" style="274" customWidth="1"/>
    <col min="3337" max="3337" width="29.25" style="274" customWidth="1"/>
    <col min="3338" max="3584" width="8.25" style="274"/>
    <col min="3585" max="3585" width="5.125" style="274" customWidth="1"/>
    <col min="3586" max="3586" width="42.375" style="274" customWidth="1"/>
    <col min="3587" max="3588" width="7.125" style="274" customWidth="1"/>
    <col min="3589" max="3589" width="9.125" style="274" customWidth="1"/>
    <col min="3590" max="3590" width="11.625" style="274" customWidth="1"/>
    <col min="3591" max="3591" width="6.375" style="274" customWidth="1"/>
    <col min="3592" max="3592" width="23" style="274" customWidth="1"/>
    <col min="3593" max="3593" width="29.25" style="274" customWidth="1"/>
    <col min="3594" max="3840" width="8.25" style="274"/>
    <col min="3841" max="3841" width="5.125" style="274" customWidth="1"/>
    <col min="3842" max="3842" width="42.375" style="274" customWidth="1"/>
    <col min="3843" max="3844" width="7.125" style="274" customWidth="1"/>
    <col min="3845" max="3845" width="9.125" style="274" customWidth="1"/>
    <col min="3846" max="3846" width="11.625" style="274" customWidth="1"/>
    <col min="3847" max="3847" width="6.375" style="274" customWidth="1"/>
    <col min="3848" max="3848" width="23" style="274" customWidth="1"/>
    <col min="3849" max="3849" width="29.25" style="274" customWidth="1"/>
    <col min="3850" max="4096" width="8.25" style="274"/>
    <col min="4097" max="4097" width="5.125" style="274" customWidth="1"/>
    <col min="4098" max="4098" width="42.375" style="274" customWidth="1"/>
    <col min="4099" max="4100" width="7.125" style="274" customWidth="1"/>
    <col min="4101" max="4101" width="9.125" style="274" customWidth="1"/>
    <col min="4102" max="4102" width="11.625" style="274" customWidth="1"/>
    <col min="4103" max="4103" width="6.375" style="274" customWidth="1"/>
    <col min="4104" max="4104" width="23" style="274" customWidth="1"/>
    <col min="4105" max="4105" width="29.25" style="274" customWidth="1"/>
    <col min="4106" max="4352" width="8.25" style="274"/>
    <col min="4353" max="4353" width="5.125" style="274" customWidth="1"/>
    <col min="4354" max="4354" width="42.375" style="274" customWidth="1"/>
    <col min="4355" max="4356" width="7.125" style="274" customWidth="1"/>
    <col min="4357" max="4357" width="9.125" style="274" customWidth="1"/>
    <col min="4358" max="4358" width="11.625" style="274" customWidth="1"/>
    <col min="4359" max="4359" width="6.375" style="274" customWidth="1"/>
    <col min="4360" max="4360" width="23" style="274" customWidth="1"/>
    <col min="4361" max="4361" width="29.25" style="274" customWidth="1"/>
    <col min="4362" max="4608" width="8.25" style="274"/>
    <col min="4609" max="4609" width="5.125" style="274" customWidth="1"/>
    <col min="4610" max="4610" width="42.375" style="274" customWidth="1"/>
    <col min="4611" max="4612" width="7.125" style="274" customWidth="1"/>
    <col min="4613" max="4613" width="9.125" style="274" customWidth="1"/>
    <col min="4614" max="4614" width="11.625" style="274" customWidth="1"/>
    <col min="4615" max="4615" width="6.375" style="274" customWidth="1"/>
    <col min="4616" max="4616" width="23" style="274" customWidth="1"/>
    <col min="4617" max="4617" width="29.25" style="274" customWidth="1"/>
    <col min="4618" max="4864" width="8.25" style="274"/>
    <col min="4865" max="4865" width="5.125" style="274" customWidth="1"/>
    <col min="4866" max="4866" width="42.375" style="274" customWidth="1"/>
    <col min="4867" max="4868" width="7.125" style="274" customWidth="1"/>
    <col min="4869" max="4869" width="9.125" style="274" customWidth="1"/>
    <col min="4870" max="4870" width="11.625" style="274" customWidth="1"/>
    <col min="4871" max="4871" width="6.375" style="274" customWidth="1"/>
    <col min="4872" max="4872" width="23" style="274" customWidth="1"/>
    <col min="4873" max="4873" width="29.25" style="274" customWidth="1"/>
    <col min="4874" max="5120" width="8.25" style="274"/>
    <col min="5121" max="5121" width="5.125" style="274" customWidth="1"/>
    <col min="5122" max="5122" width="42.375" style="274" customWidth="1"/>
    <col min="5123" max="5124" width="7.125" style="274" customWidth="1"/>
    <col min="5125" max="5125" width="9.125" style="274" customWidth="1"/>
    <col min="5126" max="5126" width="11.625" style="274" customWidth="1"/>
    <col min="5127" max="5127" width="6.375" style="274" customWidth="1"/>
    <col min="5128" max="5128" width="23" style="274" customWidth="1"/>
    <col min="5129" max="5129" width="29.25" style="274" customWidth="1"/>
    <col min="5130" max="5376" width="8.25" style="274"/>
    <col min="5377" max="5377" width="5.125" style="274" customWidth="1"/>
    <col min="5378" max="5378" width="42.375" style="274" customWidth="1"/>
    <col min="5379" max="5380" width="7.125" style="274" customWidth="1"/>
    <col min="5381" max="5381" width="9.125" style="274" customWidth="1"/>
    <col min="5382" max="5382" width="11.625" style="274" customWidth="1"/>
    <col min="5383" max="5383" width="6.375" style="274" customWidth="1"/>
    <col min="5384" max="5384" width="23" style="274" customWidth="1"/>
    <col min="5385" max="5385" width="29.25" style="274" customWidth="1"/>
    <col min="5386" max="5632" width="8.25" style="274"/>
    <col min="5633" max="5633" width="5.125" style="274" customWidth="1"/>
    <col min="5634" max="5634" width="42.375" style="274" customWidth="1"/>
    <col min="5635" max="5636" width="7.125" style="274" customWidth="1"/>
    <col min="5637" max="5637" width="9.125" style="274" customWidth="1"/>
    <col min="5638" max="5638" width="11.625" style="274" customWidth="1"/>
    <col min="5639" max="5639" width="6.375" style="274" customWidth="1"/>
    <col min="5640" max="5640" width="23" style="274" customWidth="1"/>
    <col min="5641" max="5641" width="29.25" style="274" customWidth="1"/>
    <col min="5642" max="5888" width="8.25" style="274"/>
    <col min="5889" max="5889" width="5.125" style="274" customWidth="1"/>
    <col min="5890" max="5890" width="42.375" style="274" customWidth="1"/>
    <col min="5891" max="5892" width="7.125" style="274" customWidth="1"/>
    <col min="5893" max="5893" width="9.125" style="274" customWidth="1"/>
    <col min="5894" max="5894" width="11.625" style="274" customWidth="1"/>
    <col min="5895" max="5895" width="6.375" style="274" customWidth="1"/>
    <col min="5896" max="5896" width="23" style="274" customWidth="1"/>
    <col min="5897" max="5897" width="29.25" style="274" customWidth="1"/>
    <col min="5898" max="6144" width="8.25" style="274"/>
    <col min="6145" max="6145" width="5.125" style="274" customWidth="1"/>
    <col min="6146" max="6146" width="42.375" style="274" customWidth="1"/>
    <col min="6147" max="6148" width="7.125" style="274" customWidth="1"/>
    <col min="6149" max="6149" width="9.125" style="274" customWidth="1"/>
    <col min="6150" max="6150" width="11.625" style="274" customWidth="1"/>
    <col min="6151" max="6151" width="6.375" style="274" customWidth="1"/>
    <col min="6152" max="6152" width="23" style="274" customWidth="1"/>
    <col min="6153" max="6153" width="29.25" style="274" customWidth="1"/>
    <col min="6154" max="6400" width="8.25" style="274"/>
    <col min="6401" max="6401" width="5.125" style="274" customWidth="1"/>
    <col min="6402" max="6402" width="42.375" style="274" customWidth="1"/>
    <col min="6403" max="6404" width="7.125" style="274" customWidth="1"/>
    <col min="6405" max="6405" width="9.125" style="274" customWidth="1"/>
    <col min="6406" max="6406" width="11.625" style="274" customWidth="1"/>
    <col min="6407" max="6407" width="6.375" style="274" customWidth="1"/>
    <col min="6408" max="6408" width="23" style="274" customWidth="1"/>
    <col min="6409" max="6409" width="29.25" style="274" customWidth="1"/>
    <col min="6410" max="6656" width="8.25" style="274"/>
    <col min="6657" max="6657" width="5.125" style="274" customWidth="1"/>
    <col min="6658" max="6658" width="42.375" style="274" customWidth="1"/>
    <col min="6659" max="6660" width="7.125" style="274" customWidth="1"/>
    <col min="6661" max="6661" width="9.125" style="274" customWidth="1"/>
    <col min="6662" max="6662" width="11.625" style="274" customWidth="1"/>
    <col min="6663" max="6663" width="6.375" style="274" customWidth="1"/>
    <col min="6664" max="6664" width="23" style="274" customWidth="1"/>
    <col min="6665" max="6665" width="29.25" style="274" customWidth="1"/>
    <col min="6666" max="6912" width="8.25" style="274"/>
    <col min="6913" max="6913" width="5.125" style="274" customWidth="1"/>
    <col min="6914" max="6914" width="42.375" style="274" customWidth="1"/>
    <col min="6915" max="6916" width="7.125" style="274" customWidth="1"/>
    <col min="6917" max="6917" width="9.125" style="274" customWidth="1"/>
    <col min="6918" max="6918" width="11.625" style="274" customWidth="1"/>
    <col min="6919" max="6919" width="6.375" style="274" customWidth="1"/>
    <col min="6920" max="6920" width="23" style="274" customWidth="1"/>
    <col min="6921" max="6921" width="29.25" style="274" customWidth="1"/>
    <col min="6922" max="7168" width="8.25" style="274"/>
    <col min="7169" max="7169" width="5.125" style="274" customWidth="1"/>
    <col min="7170" max="7170" width="42.375" style="274" customWidth="1"/>
    <col min="7171" max="7172" width="7.125" style="274" customWidth="1"/>
    <col min="7173" max="7173" width="9.125" style="274" customWidth="1"/>
    <col min="7174" max="7174" width="11.625" style="274" customWidth="1"/>
    <col min="7175" max="7175" width="6.375" style="274" customWidth="1"/>
    <col min="7176" max="7176" width="23" style="274" customWidth="1"/>
    <col min="7177" max="7177" width="29.25" style="274" customWidth="1"/>
    <col min="7178" max="7424" width="8.25" style="274"/>
    <col min="7425" max="7425" width="5.125" style="274" customWidth="1"/>
    <col min="7426" max="7426" width="42.375" style="274" customWidth="1"/>
    <col min="7427" max="7428" width="7.125" style="274" customWidth="1"/>
    <col min="7429" max="7429" width="9.125" style="274" customWidth="1"/>
    <col min="7430" max="7430" width="11.625" style="274" customWidth="1"/>
    <col min="7431" max="7431" width="6.375" style="274" customWidth="1"/>
    <col min="7432" max="7432" width="23" style="274" customWidth="1"/>
    <col min="7433" max="7433" width="29.25" style="274" customWidth="1"/>
    <col min="7434" max="7680" width="8.25" style="274"/>
    <col min="7681" max="7681" width="5.125" style="274" customWidth="1"/>
    <col min="7682" max="7682" width="42.375" style="274" customWidth="1"/>
    <col min="7683" max="7684" width="7.125" style="274" customWidth="1"/>
    <col min="7685" max="7685" width="9.125" style="274" customWidth="1"/>
    <col min="7686" max="7686" width="11.625" style="274" customWidth="1"/>
    <col min="7687" max="7687" width="6.375" style="274" customWidth="1"/>
    <col min="7688" max="7688" width="23" style="274" customWidth="1"/>
    <col min="7689" max="7689" width="29.25" style="274" customWidth="1"/>
    <col min="7690" max="7936" width="8.25" style="274"/>
    <col min="7937" max="7937" width="5.125" style="274" customWidth="1"/>
    <col min="7938" max="7938" width="42.375" style="274" customWidth="1"/>
    <col min="7939" max="7940" width="7.125" style="274" customWidth="1"/>
    <col min="7941" max="7941" width="9.125" style="274" customWidth="1"/>
    <col min="7942" max="7942" width="11.625" style="274" customWidth="1"/>
    <col min="7943" max="7943" width="6.375" style="274" customWidth="1"/>
    <col min="7944" max="7944" width="23" style="274" customWidth="1"/>
    <col min="7945" max="7945" width="29.25" style="274" customWidth="1"/>
    <col min="7946" max="8192" width="8.25" style="274"/>
    <col min="8193" max="8193" width="5.125" style="274" customWidth="1"/>
    <col min="8194" max="8194" width="42.375" style="274" customWidth="1"/>
    <col min="8195" max="8196" width="7.125" style="274" customWidth="1"/>
    <col min="8197" max="8197" width="9.125" style="274" customWidth="1"/>
    <col min="8198" max="8198" width="11.625" style="274" customWidth="1"/>
    <col min="8199" max="8199" width="6.375" style="274" customWidth="1"/>
    <col min="8200" max="8200" width="23" style="274" customWidth="1"/>
    <col min="8201" max="8201" width="29.25" style="274" customWidth="1"/>
    <col min="8202" max="8448" width="8.25" style="274"/>
    <col min="8449" max="8449" width="5.125" style="274" customWidth="1"/>
    <col min="8450" max="8450" width="42.375" style="274" customWidth="1"/>
    <col min="8451" max="8452" width="7.125" style="274" customWidth="1"/>
    <col min="8453" max="8453" width="9.125" style="274" customWidth="1"/>
    <col min="8454" max="8454" width="11.625" style="274" customWidth="1"/>
    <col min="8455" max="8455" width="6.375" style="274" customWidth="1"/>
    <col min="8456" max="8456" width="23" style="274" customWidth="1"/>
    <col min="8457" max="8457" width="29.25" style="274" customWidth="1"/>
    <col min="8458" max="8704" width="8.25" style="274"/>
    <col min="8705" max="8705" width="5.125" style="274" customWidth="1"/>
    <col min="8706" max="8706" width="42.375" style="274" customWidth="1"/>
    <col min="8707" max="8708" width="7.125" style="274" customWidth="1"/>
    <col min="8709" max="8709" width="9.125" style="274" customWidth="1"/>
    <col min="8710" max="8710" width="11.625" style="274" customWidth="1"/>
    <col min="8711" max="8711" width="6.375" style="274" customWidth="1"/>
    <col min="8712" max="8712" width="23" style="274" customWidth="1"/>
    <col min="8713" max="8713" width="29.25" style="274" customWidth="1"/>
    <col min="8714" max="8960" width="8.25" style="274"/>
    <col min="8961" max="8961" width="5.125" style="274" customWidth="1"/>
    <col min="8962" max="8962" width="42.375" style="274" customWidth="1"/>
    <col min="8963" max="8964" width="7.125" style="274" customWidth="1"/>
    <col min="8965" max="8965" width="9.125" style="274" customWidth="1"/>
    <col min="8966" max="8966" width="11.625" style="274" customWidth="1"/>
    <col min="8967" max="8967" width="6.375" style="274" customWidth="1"/>
    <col min="8968" max="8968" width="23" style="274" customWidth="1"/>
    <col min="8969" max="8969" width="29.25" style="274" customWidth="1"/>
    <col min="8970" max="9216" width="8.25" style="274"/>
    <col min="9217" max="9217" width="5.125" style="274" customWidth="1"/>
    <col min="9218" max="9218" width="42.375" style="274" customWidth="1"/>
    <col min="9219" max="9220" width="7.125" style="274" customWidth="1"/>
    <col min="9221" max="9221" width="9.125" style="274" customWidth="1"/>
    <col min="9222" max="9222" width="11.625" style="274" customWidth="1"/>
    <col min="9223" max="9223" width="6.375" style="274" customWidth="1"/>
    <col min="9224" max="9224" width="23" style="274" customWidth="1"/>
    <col min="9225" max="9225" width="29.25" style="274" customWidth="1"/>
    <col min="9226" max="9472" width="8.25" style="274"/>
    <col min="9473" max="9473" width="5.125" style="274" customWidth="1"/>
    <col min="9474" max="9474" width="42.375" style="274" customWidth="1"/>
    <col min="9475" max="9476" width="7.125" style="274" customWidth="1"/>
    <col min="9477" max="9477" width="9.125" style="274" customWidth="1"/>
    <col min="9478" max="9478" width="11.625" style="274" customWidth="1"/>
    <col min="9479" max="9479" width="6.375" style="274" customWidth="1"/>
    <col min="9480" max="9480" width="23" style="274" customWidth="1"/>
    <col min="9481" max="9481" width="29.25" style="274" customWidth="1"/>
    <col min="9482" max="9728" width="8.25" style="274"/>
    <col min="9729" max="9729" width="5.125" style="274" customWidth="1"/>
    <col min="9730" max="9730" width="42.375" style="274" customWidth="1"/>
    <col min="9731" max="9732" width="7.125" style="274" customWidth="1"/>
    <col min="9733" max="9733" width="9.125" style="274" customWidth="1"/>
    <col min="9734" max="9734" width="11.625" style="274" customWidth="1"/>
    <col min="9735" max="9735" width="6.375" style="274" customWidth="1"/>
    <col min="9736" max="9736" width="23" style="274" customWidth="1"/>
    <col min="9737" max="9737" width="29.25" style="274" customWidth="1"/>
    <col min="9738" max="9984" width="8.25" style="274"/>
    <col min="9985" max="9985" width="5.125" style="274" customWidth="1"/>
    <col min="9986" max="9986" width="42.375" style="274" customWidth="1"/>
    <col min="9987" max="9988" width="7.125" style="274" customWidth="1"/>
    <col min="9989" max="9989" width="9.125" style="274" customWidth="1"/>
    <col min="9990" max="9990" width="11.625" style="274" customWidth="1"/>
    <col min="9991" max="9991" width="6.375" style="274" customWidth="1"/>
    <col min="9992" max="9992" width="23" style="274" customWidth="1"/>
    <col min="9993" max="9993" width="29.25" style="274" customWidth="1"/>
    <col min="9994" max="10240" width="8.25" style="274"/>
    <col min="10241" max="10241" width="5.125" style="274" customWidth="1"/>
    <col min="10242" max="10242" width="42.375" style="274" customWidth="1"/>
    <col min="10243" max="10244" width="7.125" style="274" customWidth="1"/>
    <col min="10245" max="10245" width="9.125" style="274" customWidth="1"/>
    <col min="10246" max="10246" width="11.625" style="274" customWidth="1"/>
    <col min="10247" max="10247" width="6.375" style="274" customWidth="1"/>
    <col min="10248" max="10248" width="23" style="274" customWidth="1"/>
    <col min="10249" max="10249" width="29.25" style="274" customWidth="1"/>
    <col min="10250" max="10496" width="8.25" style="274"/>
    <col min="10497" max="10497" width="5.125" style="274" customWidth="1"/>
    <col min="10498" max="10498" width="42.375" style="274" customWidth="1"/>
    <col min="10499" max="10500" width="7.125" style="274" customWidth="1"/>
    <col min="10501" max="10501" width="9.125" style="274" customWidth="1"/>
    <col min="10502" max="10502" width="11.625" style="274" customWidth="1"/>
    <col min="10503" max="10503" width="6.375" style="274" customWidth="1"/>
    <col min="10504" max="10504" width="23" style="274" customWidth="1"/>
    <col min="10505" max="10505" width="29.25" style="274" customWidth="1"/>
    <col min="10506" max="10752" width="8.25" style="274"/>
    <col min="10753" max="10753" width="5.125" style="274" customWidth="1"/>
    <col min="10754" max="10754" width="42.375" style="274" customWidth="1"/>
    <col min="10755" max="10756" width="7.125" style="274" customWidth="1"/>
    <col min="10757" max="10757" width="9.125" style="274" customWidth="1"/>
    <col min="10758" max="10758" width="11.625" style="274" customWidth="1"/>
    <col min="10759" max="10759" width="6.375" style="274" customWidth="1"/>
    <col min="10760" max="10760" width="23" style="274" customWidth="1"/>
    <col min="10761" max="10761" width="29.25" style="274" customWidth="1"/>
    <col min="10762" max="11008" width="8.25" style="274"/>
    <col min="11009" max="11009" width="5.125" style="274" customWidth="1"/>
    <col min="11010" max="11010" width="42.375" style="274" customWidth="1"/>
    <col min="11011" max="11012" width="7.125" style="274" customWidth="1"/>
    <col min="11013" max="11013" width="9.125" style="274" customWidth="1"/>
    <col min="11014" max="11014" width="11.625" style="274" customWidth="1"/>
    <col min="11015" max="11015" width="6.375" style="274" customWidth="1"/>
    <col min="11016" max="11016" width="23" style="274" customWidth="1"/>
    <col min="11017" max="11017" width="29.25" style="274" customWidth="1"/>
    <col min="11018" max="11264" width="8.25" style="274"/>
    <col min="11265" max="11265" width="5.125" style="274" customWidth="1"/>
    <col min="11266" max="11266" width="42.375" style="274" customWidth="1"/>
    <col min="11267" max="11268" width="7.125" style="274" customWidth="1"/>
    <col min="11269" max="11269" width="9.125" style="274" customWidth="1"/>
    <col min="11270" max="11270" width="11.625" style="274" customWidth="1"/>
    <col min="11271" max="11271" width="6.375" style="274" customWidth="1"/>
    <col min="11272" max="11272" width="23" style="274" customWidth="1"/>
    <col min="11273" max="11273" width="29.25" style="274" customWidth="1"/>
    <col min="11274" max="11520" width="8.25" style="274"/>
    <col min="11521" max="11521" width="5.125" style="274" customWidth="1"/>
    <col min="11522" max="11522" width="42.375" style="274" customWidth="1"/>
    <col min="11523" max="11524" width="7.125" style="274" customWidth="1"/>
    <col min="11525" max="11525" width="9.125" style="274" customWidth="1"/>
    <col min="11526" max="11526" width="11.625" style="274" customWidth="1"/>
    <col min="11527" max="11527" width="6.375" style="274" customWidth="1"/>
    <col min="11528" max="11528" width="23" style="274" customWidth="1"/>
    <col min="11529" max="11529" width="29.25" style="274" customWidth="1"/>
    <col min="11530" max="11776" width="8.25" style="274"/>
    <col min="11777" max="11777" width="5.125" style="274" customWidth="1"/>
    <col min="11778" max="11778" width="42.375" style="274" customWidth="1"/>
    <col min="11779" max="11780" width="7.125" style="274" customWidth="1"/>
    <col min="11781" max="11781" width="9.125" style="274" customWidth="1"/>
    <col min="11782" max="11782" width="11.625" style="274" customWidth="1"/>
    <col min="11783" max="11783" width="6.375" style="274" customWidth="1"/>
    <col min="11784" max="11784" width="23" style="274" customWidth="1"/>
    <col min="11785" max="11785" width="29.25" style="274" customWidth="1"/>
    <col min="11786" max="12032" width="8.25" style="274"/>
    <col min="12033" max="12033" width="5.125" style="274" customWidth="1"/>
    <col min="12034" max="12034" width="42.375" style="274" customWidth="1"/>
    <col min="12035" max="12036" width="7.125" style="274" customWidth="1"/>
    <col min="12037" max="12037" width="9.125" style="274" customWidth="1"/>
    <col min="12038" max="12038" width="11.625" style="274" customWidth="1"/>
    <col min="12039" max="12039" width="6.375" style="274" customWidth="1"/>
    <col min="12040" max="12040" width="23" style="274" customWidth="1"/>
    <col min="12041" max="12041" width="29.25" style="274" customWidth="1"/>
    <col min="12042" max="12288" width="8.25" style="274"/>
    <col min="12289" max="12289" width="5.125" style="274" customWidth="1"/>
    <col min="12290" max="12290" width="42.375" style="274" customWidth="1"/>
    <col min="12291" max="12292" width="7.125" style="274" customWidth="1"/>
    <col min="12293" max="12293" width="9.125" style="274" customWidth="1"/>
    <col min="12294" max="12294" width="11.625" style="274" customWidth="1"/>
    <col min="12295" max="12295" width="6.375" style="274" customWidth="1"/>
    <col min="12296" max="12296" width="23" style="274" customWidth="1"/>
    <col min="12297" max="12297" width="29.25" style="274" customWidth="1"/>
    <col min="12298" max="12544" width="8.25" style="274"/>
    <col min="12545" max="12545" width="5.125" style="274" customWidth="1"/>
    <col min="12546" max="12546" width="42.375" style="274" customWidth="1"/>
    <col min="12547" max="12548" width="7.125" style="274" customWidth="1"/>
    <col min="12549" max="12549" width="9.125" style="274" customWidth="1"/>
    <col min="12550" max="12550" width="11.625" style="274" customWidth="1"/>
    <col min="12551" max="12551" width="6.375" style="274" customWidth="1"/>
    <col min="12552" max="12552" width="23" style="274" customWidth="1"/>
    <col min="12553" max="12553" width="29.25" style="274" customWidth="1"/>
    <col min="12554" max="12800" width="8.25" style="274"/>
    <col min="12801" max="12801" width="5.125" style="274" customWidth="1"/>
    <col min="12802" max="12802" width="42.375" style="274" customWidth="1"/>
    <col min="12803" max="12804" width="7.125" style="274" customWidth="1"/>
    <col min="12805" max="12805" width="9.125" style="274" customWidth="1"/>
    <col min="12806" max="12806" width="11.625" style="274" customWidth="1"/>
    <col min="12807" max="12807" width="6.375" style="274" customWidth="1"/>
    <col min="12808" max="12808" width="23" style="274" customWidth="1"/>
    <col min="12809" max="12809" width="29.25" style="274" customWidth="1"/>
    <col min="12810" max="13056" width="8.25" style="274"/>
    <col min="13057" max="13057" width="5.125" style="274" customWidth="1"/>
    <col min="13058" max="13058" width="42.375" style="274" customWidth="1"/>
    <col min="13059" max="13060" width="7.125" style="274" customWidth="1"/>
    <col min="13061" max="13061" width="9.125" style="274" customWidth="1"/>
    <col min="13062" max="13062" width="11.625" style="274" customWidth="1"/>
    <col min="13063" max="13063" width="6.375" style="274" customWidth="1"/>
    <col min="13064" max="13064" width="23" style="274" customWidth="1"/>
    <col min="13065" max="13065" width="29.25" style="274" customWidth="1"/>
    <col min="13066" max="13312" width="8.25" style="274"/>
    <col min="13313" max="13313" width="5.125" style="274" customWidth="1"/>
    <col min="13314" max="13314" width="42.375" style="274" customWidth="1"/>
    <col min="13315" max="13316" width="7.125" style="274" customWidth="1"/>
    <col min="13317" max="13317" width="9.125" style="274" customWidth="1"/>
    <col min="13318" max="13318" width="11.625" style="274" customWidth="1"/>
    <col min="13319" max="13319" width="6.375" style="274" customWidth="1"/>
    <col min="13320" max="13320" width="23" style="274" customWidth="1"/>
    <col min="13321" max="13321" width="29.25" style="274" customWidth="1"/>
    <col min="13322" max="13568" width="8.25" style="274"/>
    <col min="13569" max="13569" width="5.125" style="274" customWidth="1"/>
    <col min="13570" max="13570" width="42.375" style="274" customWidth="1"/>
    <col min="13571" max="13572" width="7.125" style="274" customWidth="1"/>
    <col min="13573" max="13573" width="9.125" style="274" customWidth="1"/>
    <col min="13574" max="13574" width="11.625" style="274" customWidth="1"/>
    <col min="13575" max="13575" width="6.375" style="274" customWidth="1"/>
    <col min="13576" max="13576" width="23" style="274" customWidth="1"/>
    <col min="13577" max="13577" width="29.25" style="274" customWidth="1"/>
    <col min="13578" max="13824" width="8.25" style="274"/>
    <col min="13825" max="13825" width="5.125" style="274" customWidth="1"/>
    <col min="13826" max="13826" width="42.375" style="274" customWidth="1"/>
    <col min="13827" max="13828" width="7.125" style="274" customWidth="1"/>
    <col min="13829" max="13829" width="9.125" style="274" customWidth="1"/>
    <col min="13830" max="13830" width="11.625" style="274" customWidth="1"/>
    <col min="13831" max="13831" width="6.375" style="274" customWidth="1"/>
    <col min="13832" max="13832" width="23" style="274" customWidth="1"/>
    <col min="13833" max="13833" width="29.25" style="274" customWidth="1"/>
    <col min="13834" max="14080" width="8.25" style="274"/>
    <col min="14081" max="14081" width="5.125" style="274" customWidth="1"/>
    <col min="14082" max="14082" width="42.375" style="274" customWidth="1"/>
    <col min="14083" max="14084" width="7.125" style="274" customWidth="1"/>
    <col min="14085" max="14085" width="9.125" style="274" customWidth="1"/>
    <col min="14086" max="14086" width="11.625" style="274" customWidth="1"/>
    <col min="14087" max="14087" width="6.375" style="274" customWidth="1"/>
    <col min="14088" max="14088" width="23" style="274" customWidth="1"/>
    <col min="14089" max="14089" width="29.25" style="274" customWidth="1"/>
    <col min="14090" max="14336" width="8.25" style="274"/>
    <col min="14337" max="14337" width="5.125" style="274" customWidth="1"/>
    <col min="14338" max="14338" width="42.375" style="274" customWidth="1"/>
    <col min="14339" max="14340" width="7.125" style="274" customWidth="1"/>
    <col min="14341" max="14341" width="9.125" style="274" customWidth="1"/>
    <col min="14342" max="14342" width="11.625" style="274" customWidth="1"/>
    <col min="14343" max="14343" width="6.375" style="274" customWidth="1"/>
    <col min="14344" max="14344" width="23" style="274" customWidth="1"/>
    <col min="14345" max="14345" width="29.25" style="274" customWidth="1"/>
    <col min="14346" max="14592" width="8.25" style="274"/>
    <col min="14593" max="14593" width="5.125" style="274" customWidth="1"/>
    <col min="14594" max="14594" width="42.375" style="274" customWidth="1"/>
    <col min="14595" max="14596" width="7.125" style="274" customWidth="1"/>
    <col min="14597" max="14597" width="9.125" style="274" customWidth="1"/>
    <col min="14598" max="14598" width="11.625" style="274" customWidth="1"/>
    <col min="14599" max="14599" width="6.375" style="274" customWidth="1"/>
    <col min="14600" max="14600" width="23" style="274" customWidth="1"/>
    <col min="14601" max="14601" width="29.25" style="274" customWidth="1"/>
    <col min="14602" max="14848" width="8.25" style="274"/>
    <col min="14849" max="14849" width="5.125" style="274" customWidth="1"/>
    <col min="14850" max="14850" width="42.375" style="274" customWidth="1"/>
    <col min="14851" max="14852" width="7.125" style="274" customWidth="1"/>
    <col min="14853" max="14853" width="9.125" style="274" customWidth="1"/>
    <col min="14854" max="14854" width="11.625" style="274" customWidth="1"/>
    <col min="14855" max="14855" width="6.375" style="274" customWidth="1"/>
    <col min="14856" max="14856" width="23" style="274" customWidth="1"/>
    <col min="14857" max="14857" width="29.25" style="274" customWidth="1"/>
    <col min="14858" max="15104" width="8.25" style="274"/>
    <col min="15105" max="15105" width="5.125" style="274" customWidth="1"/>
    <col min="15106" max="15106" width="42.375" style="274" customWidth="1"/>
    <col min="15107" max="15108" width="7.125" style="274" customWidth="1"/>
    <col min="15109" max="15109" width="9.125" style="274" customWidth="1"/>
    <col min="15110" max="15110" width="11.625" style="274" customWidth="1"/>
    <col min="15111" max="15111" width="6.375" style="274" customWidth="1"/>
    <col min="15112" max="15112" width="23" style="274" customWidth="1"/>
    <col min="15113" max="15113" width="29.25" style="274" customWidth="1"/>
    <col min="15114" max="15360" width="8.25" style="274"/>
    <col min="15361" max="15361" width="5.125" style="274" customWidth="1"/>
    <col min="15362" max="15362" width="42.375" style="274" customWidth="1"/>
    <col min="15363" max="15364" width="7.125" style="274" customWidth="1"/>
    <col min="15365" max="15365" width="9.125" style="274" customWidth="1"/>
    <col min="15366" max="15366" width="11.625" style="274" customWidth="1"/>
    <col min="15367" max="15367" width="6.375" style="274" customWidth="1"/>
    <col min="15368" max="15368" width="23" style="274" customWidth="1"/>
    <col min="15369" max="15369" width="29.25" style="274" customWidth="1"/>
    <col min="15370" max="15616" width="8.25" style="274"/>
    <col min="15617" max="15617" width="5.125" style="274" customWidth="1"/>
    <col min="15618" max="15618" width="42.375" style="274" customWidth="1"/>
    <col min="15619" max="15620" width="7.125" style="274" customWidth="1"/>
    <col min="15621" max="15621" width="9.125" style="274" customWidth="1"/>
    <col min="15622" max="15622" width="11.625" style="274" customWidth="1"/>
    <col min="15623" max="15623" width="6.375" style="274" customWidth="1"/>
    <col min="15624" max="15624" width="23" style="274" customWidth="1"/>
    <col min="15625" max="15625" width="29.25" style="274" customWidth="1"/>
    <col min="15626" max="15872" width="8.25" style="274"/>
    <col min="15873" max="15873" width="5.125" style="274" customWidth="1"/>
    <col min="15874" max="15874" width="42.375" style="274" customWidth="1"/>
    <col min="15875" max="15876" width="7.125" style="274" customWidth="1"/>
    <col min="15877" max="15877" width="9.125" style="274" customWidth="1"/>
    <col min="15878" max="15878" width="11.625" style="274" customWidth="1"/>
    <col min="15879" max="15879" width="6.375" style="274" customWidth="1"/>
    <col min="15880" max="15880" width="23" style="274" customWidth="1"/>
    <col min="15881" max="15881" width="29.25" style="274" customWidth="1"/>
    <col min="15882" max="16128" width="8.25" style="274"/>
    <col min="16129" max="16129" width="5.125" style="274" customWidth="1"/>
    <col min="16130" max="16130" width="42.375" style="274" customWidth="1"/>
    <col min="16131" max="16132" width="7.125" style="274" customWidth="1"/>
    <col min="16133" max="16133" width="9.125" style="274" customWidth="1"/>
    <col min="16134" max="16134" width="11.625" style="274" customWidth="1"/>
    <col min="16135" max="16135" width="6.375" style="274" customWidth="1"/>
    <col min="16136" max="16136" width="23" style="274" customWidth="1"/>
    <col min="16137" max="16137" width="29.25" style="274" customWidth="1"/>
    <col min="16138" max="16384" width="8.25" style="274"/>
  </cols>
  <sheetData>
    <row r="1" spans="1:6" ht="13.5">
      <c r="A1" s="269"/>
      <c r="B1" s="317"/>
      <c r="C1" s="271"/>
      <c r="D1" s="319"/>
      <c r="E1" s="273"/>
    </row>
    <row r="2" spans="1:6" ht="13.5">
      <c r="A2" s="301" t="e">
        <f>#REF!</f>
        <v>#REF!</v>
      </c>
      <c r="B2" s="980" t="s">
        <v>709</v>
      </c>
      <c r="C2" s="277"/>
      <c r="D2" s="321"/>
      <c r="E2" s="279"/>
    </row>
    <row r="3" spans="1:6" ht="14.25" thickBot="1">
      <c r="A3" s="302" t="e">
        <f>#REF!</f>
        <v>#REF!</v>
      </c>
      <c r="B3" s="303"/>
      <c r="C3" s="525"/>
      <c r="D3" s="323"/>
      <c r="E3" s="324"/>
      <c r="F3" s="324" t="e">
        <f>#REF!</f>
        <v>#REF!</v>
      </c>
    </row>
    <row r="4" spans="1:6">
      <c r="A4" s="275"/>
      <c r="B4" s="275"/>
      <c r="C4" s="280"/>
      <c r="D4" s="327"/>
      <c r="E4" s="282"/>
    </row>
    <row r="5" spans="1:6" ht="25.5">
      <c r="A5" s="526" t="s">
        <v>517</v>
      </c>
      <c r="B5" s="329" t="s">
        <v>518</v>
      </c>
      <c r="C5" s="280"/>
      <c r="D5" s="336" t="s">
        <v>4</v>
      </c>
      <c r="E5" s="337" t="s">
        <v>194</v>
      </c>
      <c r="F5" s="336" t="s">
        <v>195</v>
      </c>
    </row>
    <row r="6" spans="1:6" ht="18">
      <c r="A6" s="290"/>
      <c r="B6" s="659"/>
      <c r="C6" s="280"/>
      <c r="D6" s="336"/>
      <c r="E6" s="337"/>
      <c r="F6" s="336"/>
    </row>
    <row r="7" spans="1:6" ht="15.75">
      <c r="B7" s="659" t="s">
        <v>519</v>
      </c>
      <c r="C7" s="280"/>
      <c r="D7" s="336"/>
      <c r="E7" s="337"/>
      <c r="F7" s="336"/>
    </row>
    <row r="8" spans="1:6" ht="15.75">
      <c r="A8" s="483"/>
      <c r="B8" s="659" t="s">
        <v>520</v>
      </c>
      <c r="C8" s="280"/>
      <c r="D8" s="327"/>
      <c r="E8" s="282"/>
    </row>
    <row r="9" spans="1:6" ht="15.75">
      <c r="A9" s="483"/>
      <c r="B9" s="659"/>
      <c r="C9" s="280"/>
      <c r="D9" s="327"/>
      <c r="E9" s="282"/>
    </row>
    <row r="10" spans="1:6" ht="31.5">
      <c r="A10" s="483"/>
      <c r="B10" s="660" t="s">
        <v>521</v>
      </c>
      <c r="C10" s="280"/>
      <c r="D10" s="327"/>
      <c r="E10" s="282"/>
    </row>
    <row r="11" spans="1:6" ht="63">
      <c r="A11" s="483"/>
      <c r="B11" s="660" t="s">
        <v>522</v>
      </c>
      <c r="C11" s="280"/>
      <c r="D11" s="327"/>
      <c r="E11" s="282"/>
    </row>
    <row r="12" spans="1:6">
      <c r="A12" s="483"/>
      <c r="C12" s="280"/>
      <c r="D12" s="327"/>
      <c r="E12" s="282"/>
    </row>
    <row r="13" spans="1:6">
      <c r="A13" s="483"/>
      <c r="C13" s="280"/>
      <c r="D13" s="327"/>
      <c r="E13" s="282"/>
    </row>
    <row r="14" spans="1:6" ht="15.75">
      <c r="A14" s="343" t="s">
        <v>11</v>
      </c>
      <c r="B14" s="373" t="s">
        <v>523</v>
      </c>
      <c r="C14" s="280"/>
      <c r="D14" s="327"/>
      <c r="E14" s="1074"/>
      <c r="F14" s="1075"/>
    </row>
    <row r="15" spans="1:6" ht="38.25">
      <c r="A15" s="563"/>
      <c r="B15" s="346" t="s">
        <v>524</v>
      </c>
      <c r="C15" s="280"/>
      <c r="D15" s="327"/>
      <c r="E15" s="1074"/>
      <c r="F15" s="1075"/>
    </row>
    <row r="16" spans="1:6">
      <c r="A16" s="563"/>
      <c r="B16" s="554" t="s">
        <v>428</v>
      </c>
      <c r="C16" s="280"/>
      <c r="D16" s="327"/>
      <c r="E16" s="1074"/>
      <c r="F16" s="1075"/>
    </row>
    <row r="17" spans="1:6">
      <c r="A17" s="577"/>
      <c r="B17" s="661"/>
      <c r="C17" s="349" t="s">
        <v>525</v>
      </c>
      <c r="D17" s="531">
        <v>8</v>
      </c>
      <c r="E17" s="1086"/>
      <c r="F17" s="1059"/>
    </row>
    <row r="18" spans="1:6">
      <c r="A18" s="375"/>
      <c r="E18" s="1075"/>
      <c r="F18" s="1075"/>
    </row>
    <row r="19" spans="1:6" ht="15.75">
      <c r="A19" s="343" t="s">
        <v>12</v>
      </c>
      <c r="B19" s="373" t="s">
        <v>526</v>
      </c>
      <c r="C19" s="280"/>
      <c r="D19" s="327"/>
      <c r="E19" s="1074"/>
      <c r="F19" s="1075"/>
    </row>
    <row r="20" spans="1:6" ht="63.75">
      <c r="A20" s="563"/>
      <c r="B20" s="528" t="s">
        <v>527</v>
      </c>
      <c r="C20" s="280"/>
      <c r="D20" s="327"/>
      <c r="E20" s="1074"/>
      <c r="F20" s="1075"/>
    </row>
    <row r="21" spans="1:6">
      <c r="A21" s="577"/>
      <c r="B21" s="661"/>
      <c r="C21" s="349" t="s">
        <v>261</v>
      </c>
      <c r="D21" s="531">
        <v>20</v>
      </c>
      <c r="E21" s="1086"/>
      <c r="F21" s="1059"/>
    </row>
    <row r="22" spans="1:6">
      <c r="A22" s="375"/>
      <c r="B22" s="662"/>
      <c r="D22" s="274"/>
      <c r="E22" s="1075"/>
      <c r="F22" s="1075"/>
    </row>
    <row r="23" spans="1:6" ht="15.75">
      <c r="A23" s="343" t="s">
        <v>13</v>
      </c>
      <c r="B23" s="373" t="s">
        <v>528</v>
      </c>
      <c r="C23" s="280"/>
      <c r="D23" s="327"/>
      <c r="E23" s="1074"/>
      <c r="F23" s="1075"/>
    </row>
    <row r="24" spans="1:6" ht="42.75" customHeight="1">
      <c r="A24" s="563"/>
      <c r="B24" s="663" t="s">
        <v>529</v>
      </c>
      <c r="C24" s="280"/>
      <c r="D24" s="327"/>
      <c r="E24" s="1074"/>
      <c r="F24" s="1075"/>
    </row>
    <row r="25" spans="1:6">
      <c r="A25" s="563"/>
      <c r="B25" s="664" t="s">
        <v>428</v>
      </c>
      <c r="C25" s="280"/>
      <c r="D25" s="327"/>
      <c r="E25" s="1074"/>
      <c r="F25" s="1075"/>
    </row>
    <row r="26" spans="1:6">
      <c r="A26" s="577"/>
      <c r="B26" s="661"/>
      <c r="C26" s="349" t="s">
        <v>525</v>
      </c>
      <c r="D26" s="531">
        <v>8</v>
      </c>
      <c r="E26" s="1086"/>
      <c r="F26" s="1059"/>
    </row>
    <row r="27" spans="1:6">
      <c r="A27" s="582"/>
      <c r="B27" s="664"/>
      <c r="C27" s="474"/>
      <c r="D27" s="475"/>
      <c r="E27" s="1080"/>
      <c r="F27" s="1085"/>
    </row>
    <row r="28" spans="1:6" ht="13.5" customHeight="1">
      <c r="A28" s="579" t="str">
        <f>A5</f>
        <v>X.</v>
      </c>
      <c r="B28" s="665" t="str">
        <f>B5</f>
        <v>GROMOBRANSKE INSTALACIJE</v>
      </c>
      <c r="C28" s="513"/>
      <c r="D28" s="380"/>
      <c r="E28" s="1081"/>
      <c r="F28" s="1081"/>
    </row>
    <row r="29" spans="1:6" ht="16.5">
      <c r="A29" s="381"/>
      <c r="B29" s="378" t="s">
        <v>389</v>
      </c>
      <c r="C29" s="542"/>
      <c r="D29" s="384"/>
      <c r="E29" s="1105"/>
      <c r="F29" s="1096"/>
    </row>
    <row r="30" spans="1:6">
      <c r="A30" s="275"/>
    </row>
    <row r="31" spans="1:6">
      <c r="A31" s="275"/>
    </row>
    <row r="32" spans="1:6">
      <c r="A32" s="275"/>
    </row>
    <row r="33" spans="1:1">
      <c r="A33" s="275"/>
    </row>
    <row r="34" spans="1:1">
      <c r="A34" s="275"/>
    </row>
    <row r="35" spans="1:1">
      <c r="A35" s="275"/>
    </row>
    <row r="36" spans="1:1">
      <c r="A36" s="275"/>
    </row>
    <row r="37" spans="1:1">
      <c r="A37" s="275"/>
    </row>
    <row r="38" spans="1:1">
      <c r="A38" s="275"/>
    </row>
    <row r="39" spans="1:1">
      <c r="A39" s="275"/>
    </row>
    <row r="40" spans="1:1">
      <c r="A40" s="275"/>
    </row>
    <row r="41" spans="1:1">
      <c r="A41" s="275"/>
    </row>
    <row r="42" spans="1:1">
      <c r="A42" s="275"/>
    </row>
    <row r="43" spans="1:1">
      <c r="A43" s="275"/>
    </row>
    <row r="44" spans="1:1">
      <c r="A44" s="275"/>
    </row>
    <row r="45" spans="1:1">
      <c r="A45" s="275"/>
    </row>
    <row r="46" spans="1:1">
      <c r="A46" s="275"/>
    </row>
    <row r="47" spans="1:1">
      <c r="A47" s="275"/>
    </row>
    <row r="48" spans="1:1">
      <c r="A48" s="275"/>
    </row>
    <row r="49" spans="1:1">
      <c r="A49" s="275"/>
    </row>
    <row r="50" spans="1:1">
      <c r="A50" s="275"/>
    </row>
    <row r="51" spans="1:1">
      <c r="A51" s="275"/>
    </row>
    <row r="52" spans="1:1">
      <c r="A52" s="275"/>
    </row>
    <row r="53" spans="1:1">
      <c r="A53" s="275"/>
    </row>
    <row r="54" spans="1:1">
      <c r="A54" s="275"/>
    </row>
    <row r="55" spans="1:1">
      <c r="A55" s="275"/>
    </row>
    <row r="56" spans="1:1">
      <c r="A56" s="275"/>
    </row>
    <row r="57" spans="1:1">
      <c r="A57" s="275"/>
    </row>
    <row r="58" spans="1:1">
      <c r="A58" s="275"/>
    </row>
    <row r="59" spans="1:1">
      <c r="A59" s="275"/>
    </row>
    <row r="60" spans="1:1">
      <c r="A60" s="275"/>
    </row>
    <row r="61" spans="1:1">
      <c r="A61" s="275"/>
    </row>
    <row r="62" spans="1:1" ht="47.25" customHeight="1">
      <c r="A62" s="275"/>
    </row>
    <row r="63" spans="1:1">
      <c r="A63" s="275"/>
    </row>
    <row r="64" spans="1:1">
      <c r="A64" s="275"/>
    </row>
    <row r="65" spans="1:1">
      <c r="A65" s="275"/>
    </row>
    <row r="66" spans="1:1">
      <c r="A66" s="275"/>
    </row>
    <row r="67" spans="1:1">
      <c r="A67" s="275"/>
    </row>
    <row r="68" spans="1:1">
      <c r="A68" s="275"/>
    </row>
    <row r="69" spans="1:1">
      <c r="A69" s="275"/>
    </row>
    <row r="70" spans="1:1">
      <c r="A70" s="275"/>
    </row>
    <row r="71" spans="1:1">
      <c r="A71" s="275"/>
    </row>
    <row r="72" spans="1:1">
      <c r="A72" s="275"/>
    </row>
    <row r="73" spans="1:1">
      <c r="A73" s="275"/>
    </row>
    <row r="74" spans="1:1">
      <c r="A74" s="275"/>
    </row>
    <row r="75" spans="1:1">
      <c r="A75" s="275"/>
    </row>
    <row r="76" spans="1:1">
      <c r="A76" s="275"/>
    </row>
    <row r="77" spans="1:1">
      <c r="A77" s="275"/>
    </row>
    <row r="78" spans="1:1">
      <c r="A78" s="275"/>
    </row>
    <row r="79" spans="1:1">
      <c r="A79" s="275"/>
    </row>
    <row r="80" spans="1:1">
      <c r="A80" s="275"/>
    </row>
    <row r="81" spans="1:7">
      <c r="A81" s="275"/>
    </row>
    <row r="82" spans="1:7">
      <c r="A82" s="275"/>
      <c r="G82" s="313"/>
    </row>
    <row r="83" spans="1:7">
      <c r="A83" s="275"/>
    </row>
    <row r="84" spans="1:7">
      <c r="A84" s="275"/>
    </row>
    <row r="85" spans="1:7">
      <c r="A85" s="275"/>
    </row>
  </sheetData>
  <sheetProtection algorithmName="SHA-512" hashValue="h3o6HXWcxO5JvxWBQ/6DkhcanBRb1Ul42jjy/MbcK1QYqP3pG1i3ykMkAdFHxS43RypbGPD3ibgXn4DjHIbA3A==" saltValue="OsAchcNplP6DETuknqL/hQ==" spinCount="100000" sheet="1" objects="1" scenarios="1"/>
  <printOptions horizontalCentered="1"/>
  <pageMargins left="0.55118110236220474" right="0.55118110236220474" top="0.39370078740157483" bottom="0.59055118110236227" header="0.51181102362204722" footer="0.27559055118110237"/>
  <pageSetup paperSize="9" scale="90" orientation="portrait" verticalDpi="597" r:id="rId1"/>
  <headerFooter alignWithMargins="0">
    <oddFooter>&amp;R&amp;9str. &amp;P od &amp;N</oddFooter>
  </headerFooter>
</worksheet>
</file>

<file path=xl/worksheets/sheet19.xml><?xml version="1.0" encoding="utf-8"?>
<worksheet xmlns="http://schemas.openxmlformats.org/spreadsheetml/2006/main" xmlns:r="http://schemas.openxmlformats.org/officeDocument/2006/relationships">
  <sheetPr>
    <tabColor theme="9" tint="0.59999389629810485"/>
  </sheetPr>
  <dimension ref="A1:O80"/>
  <sheetViews>
    <sheetView view="pageBreakPreview" topLeftCell="A24" zoomScale="90" zoomScaleNormal="100" zoomScaleSheetLayoutView="90" workbookViewId="0">
      <selection activeCell="A30" sqref="A1:XFD1048576"/>
    </sheetView>
  </sheetViews>
  <sheetFormatPr defaultColWidth="8.25" defaultRowHeight="12.75"/>
  <cols>
    <col min="1" max="1" width="5.125" style="375" customWidth="1"/>
    <col min="2" max="2" width="42.375" style="696" customWidth="1"/>
    <col min="3" max="3" width="7.125" style="375" customWidth="1"/>
    <col min="4" max="4" width="8.75" style="523" customWidth="1"/>
    <col min="5" max="5" width="9.125" style="375" customWidth="1"/>
    <col min="6" max="6" width="12.125" style="375" customWidth="1"/>
    <col min="7" max="7" width="6.375" style="296" customWidth="1"/>
    <col min="8" max="8" width="9.75" style="443" customWidth="1"/>
    <col min="9" max="9" width="16.625" style="296" customWidth="1"/>
    <col min="10" max="256" width="8.25" style="375"/>
    <col min="257" max="257" width="5.125" style="375" customWidth="1"/>
    <col min="258" max="258" width="42.375" style="375" customWidth="1"/>
    <col min="259" max="259" width="7.125" style="375" customWidth="1"/>
    <col min="260" max="260" width="8.75" style="375" customWidth="1"/>
    <col min="261" max="261" width="9.125" style="375" customWidth="1"/>
    <col min="262" max="262" width="12.125" style="375" customWidth="1"/>
    <col min="263" max="263" width="6.375" style="375" customWidth="1"/>
    <col min="264" max="264" width="9.75" style="375" customWidth="1"/>
    <col min="265" max="265" width="16.625" style="375" customWidth="1"/>
    <col min="266" max="512" width="8.25" style="375"/>
    <col min="513" max="513" width="5.125" style="375" customWidth="1"/>
    <col min="514" max="514" width="42.375" style="375" customWidth="1"/>
    <col min="515" max="515" width="7.125" style="375" customWidth="1"/>
    <col min="516" max="516" width="8.75" style="375" customWidth="1"/>
    <col min="517" max="517" width="9.125" style="375" customWidth="1"/>
    <col min="518" max="518" width="12.125" style="375" customWidth="1"/>
    <col min="519" max="519" width="6.375" style="375" customWidth="1"/>
    <col min="520" max="520" width="9.75" style="375" customWidth="1"/>
    <col min="521" max="521" width="16.625" style="375" customWidth="1"/>
    <col min="522" max="768" width="8.25" style="375"/>
    <col min="769" max="769" width="5.125" style="375" customWidth="1"/>
    <col min="770" max="770" width="42.375" style="375" customWidth="1"/>
    <col min="771" max="771" width="7.125" style="375" customWidth="1"/>
    <col min="772" max="772" width="8.75" style="375" customWidth="1"/>
    <col min="773" max="773" width="9.125" style="375" customWidth="1"/>
    <col min="774" max="774" width="12.125" style="375" customWidth="1"/>
    <col min="775" max="775" width="6.375" style="375" customWidth="1"/>
    <col min="776" max="776" width="9.75" style="375" customWidth="1"/>
    <col min="777" max="777" width="16.625" style="375" customWidth="1"/>
    <col min="778" max="1024" width="8.25" style="375"/>
    <col min="1025" max="1025" width="5.125" style="375" customWidth="1"/>
    <col min="1026" max="1026" width="42.375" style="375" customWidth="1"/>
    <col min="1027" max="1027" width="7.125" style="375" customWidth="1"/>
    <col min="1028" max="1028" width="8.75" style="375" customWidth="1"/>
    <col min="1029" max="1029" width="9.125" style="375" customWidth="1"/>
    <col min="1030" max="1030" width="12.125" style="375" customWidth="1"/>
    <col min="1031" max="1031" width="6.375" style="375" customWidth="1"/>
    <col min="1032" max="1032" width="9.75" style="375" customWidth="1"/>
    <col min="1033" max="1033" width="16.625" style="375" customWidth="1"/>
    <col min="1034" max="1280" width="8.25" style="375"/>
    <col min="1281" max="1281" width="5.125" style="375" customWidth="1"/>
    <col min="1282" max="1282" width="42.375" style="375" customWidth="1"/>
    <col min="1283" max="1283" width="7.125" style="375" customWidth="1"/>
    <col min="1284" max="1284" width="8.75" style="375" customWidth="1"/>
    <col min="1285" max="1285" width="9.125" style="375" customWidth="1"/>
    <col min="1286" max="1286" width="12.125" style="375" customWidth="1"/>
    <col min="1287" max="1287" width="6.375" style="375" customWidth="1"/>
    <col min="1288" max="1288" width="9.75" style="375" customWidth="1"/>
    <col min="1289" max="1289" width="16.625" style="375" customWidth="1"/>
    <col min="1290" max="1536" width="8.25" style="375"/>
    <col min="1537" max="1537" width="5.125" style="375" customWidth="1"/>
    <col min="1538" max="1538" width="42.375" style="375" customWidth="1"/>
    <col min="1539" max="1539" width="7.125" style="375" customWidth="1"/>
    <col min="1540" max="1540" width="8.75" style="375" customWidth="1"/>
    <col min="1541" max="1541" width="9.125" style="375" customWidth="1"/>
    <col min="1542" max="1542" width="12.125" style="375" customWidth="1"/>
    <col min="1543" max="1543" width="6.375" style="375" customWidth="1"/>
    <col min="1544" max="1544" width="9.75" style="375" customWidth="1"/>
    <col min="1545" max="1545" width="16.625" style="375" customWidth="1"/>
    <col min="1546" max="1792" width="8.25" style="375"/>
    <col min="1793" max="1793" width="5.125" style="375" customWidth="1"/>
    <col min="1794" max="1794" width="42.375" style="375" customWidth="1"/>
    <col min="1795" max="1795" width="7.125" style="375" customWidth="1"/>
    <col min="1796" max="1796" width="8.75" style="375" customWidth="1"/>
    <col min="1797" max="1797" width="9.125" style="375" customWidth="1"/>
    <col min="1798" max="1798" width="12.125" style="375" customWidth="1"/>
    <col min="1799" max="1799" width="6.375" style="375" customWidth="1"/>
    <col min="1800" max="1800" width="9.75" style="375" customWidth="1"/>
    <col min="1801" max="1801" width="16.625" style="375" customWidth="1"/>
    <col min="1802" max="2048" width="8.25" style="375"/>
    <col min="2049" max="2049" width="5.125" style="375" customWidth="1"/>
    <col min="2050" max="2050" width="42.375" style="375" customWidth="1"/>
    <col min="2051" max="2051" width="7.125" style="375" customWidth="1"/>
    <col min="2052" max="2052" width="8.75" style="375" customWidth="1"/>
    <col min="2053" max="2053" width="9.125" style="375" customWidth="1"/>
    <col min="2054" max="2054" width="12.125" style="375" customWidth="1"/>
    <col min="2055" max="2055" width="6.375" style="375" customWidth="1"/>
    <col min="2056" max="2056" width="9.75" style="375" customWidth="1"/>
    <col min="2057" max="2057" width="16.625" style="375" customWidth="1"/>
    <col min="2058" max="2304" width="8.25" style="375"/>
    <col min="2305" max="2305" width="5.125" style="375" customWidth="1"/>
    <col min="2306" max="2306" width="42.375" style="375" customWidth="1"/>
    <col min="2307" max="2307" width="7.125" style="375" customWidth="1"/>
    <col min="2308" max="2308" width="8.75" style="375" customWidth="1"/>
    <col min="2309" max="2309" width="9.125" style="375" customWidth="1"/>
    <col min="2310" max="2310" width="12.125" style="375" customWidth="1"/>
    <col min="2311" max="2311" width="6.375" style="375" customWidth="1"/>
    <col min="2312" max="2312" width="9.75" style="375" customWidth="1"/>
    <col min="2313" max="2313" width="16.625" style="375" customWidth="1"/>
    <col min="2314" max="2560" width="8.25" style="375"/>
    <col min="2561" max="2561" width="5.125" style="375" customWidth="1"/>
    <col min="2562" max="2562" width="42.375" style="375" customWidth="1"/>
    <col min="2563" max="2563" width="7.125" style="375" customWidth="1"/>
    <col min="2564" max="2564" width="8.75" style="375" customWidth="1"/>
    <col min="2565" max="2565" width="9.125" style="375" customWidth="1"/>
    <col min="2566" max="2566" width="12.125" style="375" customWidth="1"/>
    <col min="2567" max="2567" width="6.375" style="375" customWidth="1"/>
    <col min="2568" max="2568" width="9.75" style="375" customWidth="1"/>
    <col min="2569" max="2569" width="16.625" style="375" customWidth="1"/>
    <col min="2570" max="2816" width="8.25" style="375"/>
    <col min="2817" max="2817" width="5.125" style="375" customWidth="1"/>
    <col min="2818" max="2818" width="42.375" style="375" customWidth="1"/>
    <col min="2819" max="2819" width="7.125" style="375" customWidth="1"/>
    <col min="2820" max="2820" width="8.75" style="375" customWidth="1"/>
    <col min="2821" max="2821" width="9.125" style="375" customWidth="1"/>
    <col min="2822" max="2822" width="12.125" style="375" customWidth="1"/>
    <col min="2823" max="2823" width="6.375" style="375" customWidth="1"/>
    <col min="2824" max="2824" width="9.75" style="375" customWidth="1"/>
    <col min="2825" max="2825" width="16.625" style="375" customWidth="1"/>
    <col min="2826" max="3072" width="8.25" style="375"/>
    <col min="3073" max="3073" width="5.125" style="375" customWidth="1"/>
    <col min="3074" max="3074" width="42.375" style="375" customWidth="1"/>
    <col min="3075" max="3075" width="7.125" style="375" customWidth="1"/>
    <col min="3076" max="3076" width="8.75" style="375" customWidth="1"/>
    <col min="3077" max="3077" width="9.125" style="375" customWidth="1"/>
    <col min="3078" max="3078" width="12.125" style="375" customWidth="1"/>
    <col min="3079" max="3079" width="6.375" style="375" customWidth="1"/>
    <col min="3080" max="3080" width="9.75" style="375" customWidth="1"/>
    <col min="3081" max="3081" width="16.625" style="375" customWidth="1"/>
    <col min="3082" max="3328" width="8.25" style="375"/>
    <col min="3329" max="3329" width="5.125" style="375" customWidth="1"/>
    <col min="3330" max="3330" width="42.375" style="375" customWidth="1"/>
    <col min="3331" max="3331" width="7.125" style="375" customWidth="1"/>
    <col min="3332" max="3332" width="8.75" style="375" customWidth="1"/>
    <col min="3333" max="3333" width="9.125" style="375" customWidth="1"/>
    <col min="3334" max="3334" width="12.125" style="375" customWidth="1"/>
    <col min="3335" max="3335" width="6.375" style="375" customWidth="1"/>
    <col min="3336" max="3336" width="9.75" style="375" customWidth="1"/>
    <col min="3337" max="3337" width="16.625" style="375" customWidth="1"/>
    <col min="3338" max="3584" width="8.25" style="375"/>
    <col min="3585" max="3585" width="5.125" style="375" customWidth="1"/>
    <col min="3586" max="3586" width="42.375" style="375" customWidth="1"/>
    <col min="3587" max="3587" width="7.125" style="375" customWidth="1"/>
    <col min="3588" max="3588" width="8.75" style="375" customWidth="1"/>
    <col min="3589" max="3589" width="9.125" style="375" customWidth="1"/>
    <col min="3590" max="3590" width="12.125" style="375" customWidth="1"/>
    <col min="3591" max="3591" width="6.375" style="375" customWidth="1"/>
    <col min="3592" max="3592" width="9.75" style="375" customWidth="1"/>
    <col min="3593" max="3593" width="16.625" style="375" customWidth="1"/>
    <col min="3594" max="3840" width="8.25" style="375"/>
    <col min="3841" max="3841" width="5.125" style="375" customWidth="1"/>
    <col min="3842" max="3842" width="42.375" style="375" customWidth="1"/>
    <col min="3843" max="3843" width="7.125" style="375" customWidth="1"/>
    <col min="3844" max="3844" width="8.75" style="375" customWidth="1"/>
    <col min="3845" max="3845" width="9.125" style="375" customWidth="1"/>
    <col min="3846" max="3846" width="12.125" style="375" customWidth="1"/>
    <col min="3847" max="3847" width="6.375" style="375" customWidth="1"/>
    <col min="3848" max="3848" width="9.75" style="375" customWidth="1"/>
    <col min="3849" max="3849" width="16.625" style="375" customWidth="1"/>
    <col min="3850" max="4096" width="8.25" style="375"/>
    <col min="4097" max="4097" width="5.125" style="375" customWidth="1"/>
    <col min="4098" max="4098" width="42.375" style="375" customWidth="1"/>
    <col min="4099" max="4099" width="7.125" style="375" customWidth="1"/>
    <col min="4100" max="4100" width="8.75" style="375" customWidth="1"/>
    <col min="4101" max="4101" width="9.125" style="375" customWidth="1"/>
    <col min="4102" max="4102" width="12.125" style="375" customWidth="1"/>
    <col min="4103" max="4103" width="6.375" style="375" customWidth="1"/>
    <col min="4104" max="4104" width="9.75" style="375" customWidth="1"/>
    <col min="4105" max="4105" width="16.625" style="375" customWidth="1"/>
    <col min="4106" max="4352" width="8.25" style="375"/>
    <col min="4353" max="4353" width="5.125" style="375" customWidth="1"/>
    <col min="4354" max="4354" width="42.375" style="375" customWidth="1"/>
    <col min="4355" max="4355" width="7.125" style="375" customWidth="1"/>
    <col min="4356" max="4356" width="8.75" style="375" customWidth="1"/>
    <col min="4357" max="4357" width="9.125" style="375" customWidth="1"/>
    <col min="4358" max="4358" width="12.125" style="375" customWidth="1"/>
    <col min="4359" max="4359" width="6.375" style="375" customWidth="1"/>
    <col min="4360" max="4360" width="9.75" style="375" customWidth="1"/>
    <col min="4361" max="4361" width="16.625" style="375" customWidth="1"/>
    <col min="4362" max="4608" width="8.25" style="375"/>
    <col min="4609" max="4609" width="5.125" style="375" customWidth="1"/>
    <col min="4610" max="4610" width="42.375" style="375" customWidth="1"/>
    <col min="4611" max="4611" width="7.125" style="375" customWidth="1"/>
    <col min="4612" max="4612" width="8.75" style="375" customWidth="1"/>
    <col min="4613" max="4613" width="9.125" style="375" customWidth="1"/>
    <col min="4614" max="4614" width="12.125" style="375" customWidth="1"/>
    <col min="4615" max="4615" width="6.375" style="375" customWidth="1"/>
    <col min="4616" max="4616" width="9.75" style="375" customWidth="1"/>
    <col min="4617" max="4617" width="16.625" style="375" customWidth="1"/>
    <col min="4618" max="4864" width="8.25" style="375"/>
    <col min="4865" max="4865" width="5.125" style="375" customWidth="1"/>
    <col min="4866" max="4866" width="42.375" style="375" customWidth="1"/>
    <col min="4867" max="4867" width="7.125" style="375" customWidth="1"/>
    <col min="4868" max="4868" width="8.75" style="375" customWidth="1"/>
    <col min="4869" max="4869" width="9.125" style="375" customWidth="1"/>
    <col min="4870" max="4870" width="12.125" style="375" customWidth="1"/>
    <col min="4871" max="4871" width="6.375" style="375" customWidth="1"/>
    <col min="4872" max="4872" width="9.75" style="375" customWidth="1"/>
    <col min="4873" max="4873" width="16.625" style="375" customWidth="1"/>
    <col min="4874" max="5120" width="8.25" style="375"/>
    <col min="5121" max="5121" width="5.125" style="375" customWidth="1"/>
    <col min="5122" max="5122" width="42.375" style="375" customWidth="1"/>
    <col min="5123" max="5123" width="7.125" style="375" customWidth="1"/>
    <col min="5124" max="5124" width="8.75" style="375" customWidth="1"/>
    <col min="5125" max="5125" width="9.125" style="375" customWidth="1"/>
    <col min="5126" max="5126" width="12.125" style="375" customWidth="1"/>
    <col min="5127" max="5127" width="6.375" style="375" customWidth="1"/>
    <col min="5128" max="5128" width="9.75" style="375" customWidth="1"/>
    <col min="5129" max="5129" width="16.625" style="375" customWidth="1"/>
    <col min="5130" max="5376" width="8.25" style="375"/>
    <col min="5377" max="5377" width="5.125" style="375" customWidth="1"/>
    <col min="5378" max="5378" width="42.375" style="375" customWidth="1"/>
    <col min="5379" max="5379" width="7.125" style="375" customWidth="1"/>
    <col min="5380" max="5380" width="8.75" style="375" customWidth="1"/>
    <col min="5381" max="5381" width="9.125" style="375" customWidth="1"/>
    <col min="5382" max="5382" width="12.125" style="375" customWidth="1"/>
    <col min="5383" max="5383" width="6.375" style="375" customWidth="1"/>
    <col min="5384" max="5384" width="9.75" style="375" customWidth="1"/>
    <col min="5385" max="5385" width="16.625" style="375" customWidth="1"/>
    <col min="5386" max="5632" width="8.25" style="375"/>
    <col min="5633" max="5633" width="5.125" style="375" customWidth="1"/>
    <col min="5634" max="5634" width="42.375" style="375" customWidth="1"/>
    <col min="5635" max="5635" width="7.125" style="375" customWidth="1"/>
    <col min="5636" max="5636" width="8.75" style="375" customWidth="1"/>
    <col min="5637" max="5637" width="9.125" style="375" customWidth="1"/>
    <col min="5638" max="5638" width="12.125" style="375" customWidth="1"/>
    <col min="5639" max="5639" width="6.375" style="375" customWidth="1"/>
    <col min="5640" max="5640" width="9.75" style="375" customWidth="1"/>
    <col min="5641" max="5641" width="16.625" style="375" customWidth="1"/>
    <col min="5642" max="5888" width="8.25" style="375"/>
    <col min="5889" max="5889" width="5.125" style="375" customWidth="1"/>
    <col min="5890" max="5890" width="42.375" style="375" customWidth="1"/>
    <col min="5891" max="5891" width="7.125" style="375" customWidth="1"/>
    <col min="5892" max="5892" width="8.75" style="375" customWidth="1"/>
    <col min="5893" max="5893" width="9.125" style="375" customWidth="1"/>
    <col min="5894" max="5894" width="12.125" style="375" customWidth="1"/>
    <col min="5895" max="5895" width="6.375" style="375" customWidth="1"/>
    <col min="5896" max="5896" width="9.75" style="375" customWidth="1"/>
    <col min="5897" max="5897" width="16.625" style="375" customWidth="1"/>
    <col min="5898" max="6144" width="8.25" style="375"/>
    <col min="6145" max="6145" width="5.125" style="375" customWidth="1"/>
    <col min="6146" max="6146" width="42.375" style="375" customWidth="1"/>
    <col min="6147" max="6147" width="7.125" style="375" customWidth="1"/>
    <col min="6148" max="6148" width="8.75" style="375" customWidth="1"/>
    <col min="6149" max="6149" width="9.125" style="375" customWidth="1"/>
    <col min="6150" max="6150" width="12.125" style="375" customWidth="1"/>
    <col min="6151" max="6151" width="6.375" style="375" customWidth="1"/>
    <col min="6152" max="6152" width="9.75" style="375" customWidth="1"/>
    <col min="6153" max="6153" width="16.625" style="375" customWidth="1"/>
    <col min="6154" max="6400" width="8.25" style="375"/>
    <col min="6401" max="6401" width="5.125" style="375" customWidth="1"/>
    <col min="6402" max="6402" width="42.375" style="375" customWidth="1"/>
    <col min="6403" max="6403" width="7.125" style="375" customWidth="1"/>
    <col min="6404" max="6404" width="8.75" style="375" customWidth="1"/>
    <col min="6405" max="6405" width="9.125" style="375" customWidth="1"/>
    <col min="6406" max="6406" width="12.125" style="375" customWidth="1"/>
    <col min="6407" max="6407" width="6.375" style="375" customWidth="1"/>
    <col min="6408" max="6408" width="9.75" style="375" customWidth="1"/>
    <col min="6409" max="6409" width="16.625" style="375" customWidth="1"/>
    <col min="6410" max="6656" width="8.25" style="375"/>
    <col min="6657" max="6657" width="5.125" style="375" customWidth="1"/>
    <col min="6658" max="6658" width="42.375" style="375" customWidth="1"/>
    <col min="6659" max="6659" width="7.125" style="375" customWidth="1"/>
    <col min="6660" max="6660" width="8.75" style="375" customWidth="1"/>
    <col min="6661" max="6661" width="9.125" style="375" customWidth="1"/>
    <col min="6662" max="6662" width="12.125" style="375" customWidth="1"/>
    <col min="6663" max="6663" width="6.375" style="375" customWidth="1"/>
    <col min="6664" max="6664" width="9.75" style="375" customWidth="1"/>
    <col min="6665" max="6665" width="16.625" style="375" customWidth="1"/>
    <col min="6666" max="6912" width="8.25" style="375"/>
    <col min="6913" max="6913" width="5.125" style="375" customWidth="1"/>
    <col min="6914" max="6914" width="42.375" style="375" customWidth="1"/>
    <col min="6915" max="6915" width="7.125" style="375" customWidth="1"/>
    <col min="6916" max="6916" width="8.75" style="375" customWidth="1"/>
    <col min="6917" max="6917" width="9.125" style="375" customWidth="1"/>
    <col min="6918" max="6918" width="12.125" style="375" customWidth="1"/>
    <col min="6919" max="6919" width="6.375" style="375" customWidth="1"/>
    <col min="6920" max="6920" width="9.75" style="375" customWidth="1"/>
    <col min="6921" max="6921" width="16.625" style="375" customWidth="1"/>
    <col min="6922" max="7168" width="8.25" style="375"/>
    <col min="7169" max="7169" width="5.125" style="375" customWidth="1"/>
    <col min="7170" max="7170" width="42.375" style="375" customWidth="1"/>
    <col min="7171" max="7171" width="7.125" style="375" customWidth="1"/>
    <col min="7172" max="7172" width="8.75" style="375" customWidth="1"/>
    <col min="7173" max="7173" width="9.125" style="375" customWidth="1"/>
    <col min="7174" max="7174" width="12.125" style="375" customWidth="1"/>
    <col min="7175" max="7175" width="6.375" style="375" customWidth="1"/>
    <col min="7176" max="7176" width="9.75" style="375" customWidth="1"/>
    <col min="7177" max="7177" width="16.625" style="375" customWidth="1"/>
    <col min="7178" max="7424" width="8.25" style="375"/>
    <col min="7425" max="7425" width="5.125" style="375" customWidth="1"/>
    <col min="7426" max="7426" width="42.375" style="375" customWidth="1"/>
    <col min="7427" max="7427" width="7.125" style="375" customWidth="1"/>
    <col min="7428" max="7428" width="8.75" style="375" customWidth="1"/>
    <col min="7429" max="7429" width="9.125" style="375" customWidth="1"/>
    <col min="7430" max="7430" width="12.125" style="375" customWidth="1"/>
    <col min="7431" max="7431" width="6.375" style="375" customWidth="1"/>
    <col min="7432" max="7432" width="9.75" style="375" customWidth="1"/>
    <col min="7433" max="7433" width="16.625" style="375" customWidth="1"/>
    <col min="7434" max="7680" width="8.25" style="375"/>
    <col min="7681" max="7681" width="5.125" style="375" customWidth="1"/>
    <col min="7682" max="7682" width="42.375" style="375" customWidth="1"/>
    <col min="7683" max="7683" width="7.125" style="375" customWidth="1"/>
    <col min="7684" max="7684" width="8.75" style="375" customWidth="1"/>
    <col min="7685" max="7685" width="9.125" style="375" customWidth="1"/>
    <col min="7686" max="7686" width="12.125" style="375" customWidth="1"/>
    <col min="7687" max="7687" width="6.375" style="375" customWidth="1"/>
    <col min="7688" max="7688" width="9.75" style="375" customWidth="1"/>
    <col min="7689" max="7689" width="16.625" style="375" customWidth="1"/>
    <col min="7690" max="7936" width="8.25" style="375"/>
    <col min="7937" max="7937" width="5.125" style="375" customWidth="1"/>
    <col min="7938" max="7938" width="42.375" style="375" customWidth="1"/>
    <col min="7939" max="7939" width="7.125" style="375" customWidth="1"/>
    <col min="7940" max="7940" width="8.75" style="375" customWidth="1"/>
    <col min="7941" max="7941" width="9.125" style="375" customWidth="1"/>
    <col min="7942" max="7942" width="12.125" style="375" customWidth="1"/>
    <col min="7943" max="7943" width="6.375" style="375" customWidth="1"/>
    <col min="7944" max="7944" width="9.75" style="375" customWidth="1"/>
    <col min="7945" max="7945" width="16.625" style="375" customWidth="1"/>
    <col min="7946" max="8192" width="8.25" style="375"/>
    <col min="8193" max="8193" width="5.125" style="375" customWidth="1"/>
    <col min="8194" max="8194" width="42.375" style="375" customWidth="1"/>
    <col min="8195" max="8195" width="7.125" style="375" customWidth="1"/>
    <col min="8196" max="8196" width="8.75" style="375" customWidth="1"/>
    <col min="8197" max="8197" width="9.125" style="375" customWidth="1"/>
    <col min="8198" max="8198" width="12.125" style="375" customWidth="1"/>
    <col min="8199" max="8199" width="6.375" style="375" customWidth="1"/>
    <col min="8200" max="8200" width="9.75" style="375" customWidth="1"/>
    <col min="8201" max="8201" width="16.625" style="375" customWidth="1"/>
    <col min="8202" max="8448" width="8.25" style="375"/>
    <col min="8449" max="8449" width="5.125" style="375" customWidth="1"/>
    <col min="8450" max="8450" width="42.375" style="375" customWidth="1"/>
    <col min="8451" max="8451" width="7.125" style="375" customWidth="1"/>
    <col min="8452" max="8452" width="8.75" style="375" customWidth="1"/>
    <col min="8453" max="8453" width="9.125" style="375" customWidth="1"/>
    <col min="8454" max="8454" width="12.125" style="375" customWidth="1"/>
    <col min="8455" max="8455" width="6.375" style="375" customWidth="1"/>
    <col min="8456" max="8456" width="9.75" style="375" customWidth="1"/>
    <col min="8457" max="8457" width="16.625" style="375" customWidth="1"/>
    <col min="8458" max="8704" width="8.25" style="375"/>
    <col min="8705" max="8705" width="5.125" style="375" customWidth="1"/>
    <col min="8706" max="8706" width="42.375" style="375" customWidth="1"/>
    <col min="8707" max="8707" width="7.125" style="375" customWidth="1"/>
    <col min="8708" max="8708" width="8.75" style="375" customWidth="1"/>
    <col min="8709" max="8709" width="9.125" style="375" customWidth="1"/>
    <col min="8710" max="8710" width="12.125" style="375" customWidth="1"/>
    <col min="8711" max="8711" width="6.375" style="375" customWidth="1"/>
    <col min="8712" max="8712" width="9.75" style="375" customWidth="1"/>
    <col min="8713" max="8713" width="16.625" style="375" customWidth="1"/>
    <col min="8714" max="8960" width="8.25" style="375"/>
    <col min="8961" max="8961" width="5.125" style="375" customWidth="1"/>
    <col min="8962" max="8962" width="42.375" style="375" customWidth="1"/>
    <col min="8963" max="8963" width="7.125" style="375" customWidth="1"/>
    <col min="8964" max="8964" width="8.75" style="375" customWidth="1"/>
    <col min="8965" max="8965" width="9.125" style="375" customWidth="1"/>
    <col min="8966" max="8966" width="12.125" style="375" customWidth="1"/>
    <col min="8967" max="8967" width="6.375" style="375" customWidth="1"/>
    <col min="8968" max="8968" width="9.75" style="375" customWidth="1"/>
    <col min="8969" max="8969" width="16.625" style="375" customWidth="1"/>
    <col min="8970" max="9216" width="8.25" style="375"/>
    <col min="9217" max="9217" width="5.125" style="375" customWidth="1"/>
    <col min="9218" max="9218" width="42.375" style="375" customWidth="1"/>
    <col min="9219" max="9219" width="7.125" style="375" customWidth="1"/>
    <col min="9220" max="9220" width="8.75" style="375" customWidth="1"/>
    <col min="9221" max="9221" width="9.125" style="375" customWidth="1"/>
    <col min="9222" max="9222" width="12.125" style="375" customWidth="1"/>
    <col min="9223" max="9223" width="6.375" style="375" customWidth="1"/>
    <col min="9224" max="9224" width="9.75" style="375" customWidth="1"/>
    <col min="9225" max="9225" width="16.625" style="375" customWidth="1"/>
    <col min="9226" max="9472" width="8.25" style="375"/>
    <col min="9473" max="9473" width="5.125" style="375" customWidth="1"/>
    <col min="9474" max="9474" width="42.375" style="375" customWidth="1"/>
    <col min="9475" max="9475" width="7.125" style="375" customWidth="1"/>
    <col min="9476" max="9476" width="8.75" style="375" customWidth="1"/>
    <col min="9477" max="9477" width="9.125" style="375" customWidth="1"/>
    <col min="9478" max="9478" width="12.125" style="375" customWidth="1"/>
    <col min="9479" max="9479" width="6.375" style="375" customWidth="1"/>
    <col min="9480" max="9480" width="9.75" style="375" customWidth="1"/>
    <col min="9481" max="9481" width="16.625" style="375" customWidth="1"/>
    <col min="9482" max="9728" width="8.25" style="375"/>
    <col min="9729" max="9729" width="5.125" style="375" customWidth="1"/>
    <col min="9730" max="9730" width="42.375" style="375" customWidth="1"/>
    <col min="9731" max="9731" width="7.125" style="375" customWidth="1"/>
    <col min="9732" max="9732" width="8.75" style="375" customWidth="1"/>
    <col min="9733" max="9733" width="9.125" style="375" customWidth="1"/>
    <col min="9734" max="9734" width="12.125" style="375" customWidth="1"/>
    <col min="9735" max="9735" width="6.375" style="375" customWidth="1"/>
    <col min="9736" max="9736" width="9.75" style="375" customWidth="1"/>
    <col min="9737" max="9737" width="16.625" style="375" customWidth="1"/>
    <col min="9738" max="9984" width="8.25" style="375"/>
    <col min="9985" max="9985" width="5.125" style="375" customWidth="1"/>
    <col min="9986" max="9986" width="42.375" style="375" customWidth="1"/>
    <col min="9987" max="9987" width="7.125" style="375" customWidth="1"/>
    <col min="9988" max="9988" width="8.75" style="375" customWidth="1"/>
    <col min="9989" max="9989" width="9.125" style="375" customWidth="1"/>
    <col min="9990" max="9990" width="12.125" style="375" customWidth="1"/>
    <col min="9991" max="9991" width="6.375" style="375" customWidth="1"/>
    <col min="9992" max="9992" width="9.75" style="375" customWidth="1"/>
    <col min="9993" max="9993" width="16.625" style="375" customWidth="1"/>
    <col min="9994" max="10240" width="8.25" style="375"/>
    <col min="10241" max="10241" width="5.125" style="375" customWidth="1"/>
    <col min="10242" max="10242" width="42.375" style="375" customWidth="1"/>
    <col min="10243" max="10243" width="7.125" style="375" customWidth="1"/>
    <col min="10244" max="10244" width="8.75" style="375" customWidth="1"/>
    <col min="10245" max="10245" width="9.125" style="375" customWidth="1"/>
    <col min="10246" max="10246" width="12.125" style="375" customWidth="1"/>
    <col min="10247" max="10247" width="6.375" style="375" customWidth="1"/>
    <col min="10248" max="10248" width="9.75" style="375" customWidth="1"/>
    <col min="10249" max="10249" width="16.625" style="375" customWidth="1"/>
    <col min="10250" max="10496" width="8.25" style="375"/>
    <col min="10497" max="10497" width="5.125" style="375" customWidth="1"/>
    <col min="10498" max="10498" width="42.375" style="375" customWidth="1"/>
    <col min="10499" max="10499" width="7.125" style="375" customWidth="1"/>
    <col min="10500" max="10500" width="8.75" style="375" customWidth="1"/>
    <col min="10501" max="10501" width="9.125" style="375" customWidth="1"/>
    <col min="10502" max="10502" width="12.125" style="375" customWidth="1"/>
    <col min="10503" max="10503" width="6.375" style="375" customWidth="1"/>
    <col min="10504" max="10504" width="9.75" style="375" customWidth="1"/>
    <col min="10505" max="10505" width="16.625" style="375" customWidth="1"/>
    <col min="10506" max="10752" width="8.25" style="375"/>
    <col min="10753" max="10753" width="5.125" style="375" customWidth="1"/>
    <col min="10754" max="10754" width="42.375" style="375" customWidth="1"/>
    <col min="10755" max="10755" width="7.125" style="375" customWidth="1"/>
    <col min="10756" max="10756" width="8.75" style="375" customWidth="1"/>
    <col min="10757" max="10757" width="9.125" style="375" customWidth="1"/>
    <col min="10758" max="10758" width="12.125" style="375" customWidth="1"/>
    <col min="10759" max="10759" width="6.375" style="375" customWidth="1"/>
    <col min="10760" max="10760" width="9.75" style="375" customWidth="1"/>
    <col min="10761" max="10761" width="16.625" style="375" customWidth="1"/>
    <col min="10762" max="11008" width="8.25" style="375"/>
    <col min="11009" max="11009" width="5.125" style="375" customWidth="1"/>
    <col min="11010" max="11010" width="42.375" style="375" customWidth="1"/>
    <col min="11011" max="11011" width="7.125" style="375" customWidth="1"/>
    <col min="11012" max="11012" width="8.75" style="375" customWidth="1"/>
    <col min="11013" max="11013" width="9.125" style="375" customWidth="1"/>
    <col min="11014" max="11014" width="12.125" style="375" customWidth="1"/>
    <col min="11015" max="11015" width="6.375" style="375" customWidth="1"/>
    <col min="11016" max="11016" width="9.75" style="375" customWidth="1"/>
    <col min="11017" max="11017" width="16.625" style="375" customWidth="1"/>
    <col min="11018" max="11264" width="8.25" style="375"/>
    <col min="11265" max="11265" width="5.125" style="375" customWidth="1"/>
    <col min="11266" max="11266" width="42.375" style="375" customWidth="1"/>
    <col min="11267" max="11267" width="7.125" style="375" customWidth="1"/>
    <col min="11268" max="11268" width="8.75" style="375" customWidth="1"/>
    <col min="11269" max="11269" width="9.125" style="375" customWidth="1"/>
    <col min="11270" max="11270" width="12.125" style="375" customWidth="1"/>
    <col min="11271" max="11271" width="6.375" style="375" customWidth="1"/>
    <col min="11272" max="11272" width="9.75" style="375" customWidth="1"/>
    <col min="11273" max="11273" width="16.625" style="375" customWidth="1"/>
    <col min="11274" max="11520" width="8.25" style="375"/>
    <col min="11521" max="11521" width="5.125" style="375" customWidth="1"/>
    <col min="11522" max="11522" width="42.375" style="375" customWidth="1"/>
    <col min="11523" max="11523" width="7.125" style="375" customWidth="1"/>
    <col min="11524" max="11524" width="8.75" style="375" customWidth="1"/>
    <col min="11525" max="11525" width="9.125" style="375" customWidth="1"/>
    <col min="11526" max="11526" width="12.125" style="375" customWidth="1"/>
    <col min="11527" max="11527" width="6.375" style="375" customWidth="1"/>
    <col min="11528" max="11528" width="9.75" style="375" customWidth="1"/>
    <col min="11529" max="11529" width="16.625" style="375" customWidth="1"/>
    <col min="11530" max="11776" width="8.25" style="375"/>
    <col min="11777" max="11777" width="5.125" style="375" customWidth="1"/>
    <col min="11778" max="11778" width="42.375" style="375" customWidth="1"/>
    <col min="11779" max="11779" width="7.125" style="375" customWidth="1"/>
    <col min="11780" max="11780" width="8.75" style="375" customWidth="1"/>
    <col min="11781" max="11781" width="9.125" style="375" customWidth="1"/>
    <col min="11782" max="11782" width="12.125" style="375" customWidth="1"/>
    <col min="11783" max="11783" width="6.375" style="375" customWidth="1"/>
    <col min="11784" max="11784" width="9.75" style="375" customWidth="1"/>
    <col min="11785" max="11785" width="16.625" style="375" customWidth="1"/>
    <col min="11786" max="12032" width="8.25" style="375"/>
    <col min="12033" max="12033" width="5.125" style="375" customWidth="1"/>
    <col min="12034" max="12034" width="42.375" style="375" customWidth="1"/>
    <col min="12035" max="12035" width="7.125" style="375" customWidth="1"/>
    <col min="12036" max="12036" width="8.75" style="375" customWidth="1"/>
    <col min="12037" max="12037" width="9.125" style="375" customWidth="1"/>
    <col min="12038" max="12038" width="12.125" style="375" customWidth="1"/>
    <col min="12039" max="12039" width="6.375" style="375" customWidth="1"/>
    <col min="12040" max="12040" width="9.75" style="375" customWidth="1"/>
    <col min="12041" max="12041" width="16.625" style="375" customWidth="1"/>
    <col min="12042" max="12288" width="8.25" style="375"/>
    <col min="12289" max="12289" width="5.125" style="375" customWidth="1"/>
    <col min="12290" max="12290" width="42.375" style="375" customWidth="1"/>
    <col min="12291" max="12291" width="7.125" style="375" customWidth="1"/>
    <col min="12292" max="12292" width="8.75" style="375" customWidth="1"/>
    <col min="12293" max="12293" width="9.125" style="375" customWidth="1"/>
    <col min="12294" max="12294" width="12.125" style="375" customWidth="1"/>
    <col min="12295" max="12295" width="6.375" style="375" customWidth="1"/>
    <col min="12296" max="12296" width="9.75" style="375" customWidth="1"/>
    <col min="12297" max="12297" width="16.625" style="375" customWidth="1"/>
    <col min="12298" max="12544" width="8.25" style="375"/>
    <col min="12545" max="12545" width="5.125" style="375" customWidth="1"/>
    <col min="12546" max="12546" width="42.375" style="375" customWidth="1"/>
    <col min="12547" max="12547" width="7.125" style="375" customWidth="1"/>
    <col min="12548" max="12548" width="8.75" style="375" customWidth="1"/>
    <col min="12549" max="12549" width="9.125" style="375" customWidth="1"/>
    <col min="12550" max="12550" width="12.125" style="375" customWidth="1"/>
    <col min="12551" max="12551" width="6.375" style="375" customWidth="1"/>
    <col min="12552" max="12552" width="9.75" style="375" customWidth="1"/>
    <col min="12553" max="12553" width="16.625" style="375" customWidth="1"/>
    <col min="12554" max="12800" width="8.25" style="375"/>
    <col min="12801" max="12801" width="5.125" style="375" customWidth="1"/>
    <col min="12802" max="12802" width="42.375" style="375" customWidth="1"/>
    <col min="12803" max="12803" width="7.125" style="375" customWidth="1"/>
    <col min="12804" max="12804" width="8.75" style="375" customWidth="1"/>
    <col min="12805" max="12805" width="9.125" style="375" customWidth="1"/>
    <col min="12806" max="12806" width="12.125" style="375" customWidth="1"/>
    <col min="12807" max="12807" width="6.375" style="375" customWidth="1"/>
    <col min="12808" max="12808" width="9.75" style="375" customWidth="1"/>
    <col min="12809" max="12809" width="16.625" style="375" customWidth="1"/>
    <col min="12810" max="13056" width="8.25" style="375"/>
    <col min="13057" max="13057" width="5.125" style="375" customWidth="1"/>
    <col min="13058" max="13058" width="42.375" style="375" customWidth="1"/>
    <col min="13059" max="13059" width="7.125" style="375" customWidth="1"/>
    <col min="13060" max="13060" width="8.75" style="375" customWidth="1"/>
    <col min="13061" max="13061" width="9.125" style="375" customWidth="1"/>
    <col min="13062" max="13062" width="12.125" style="375" customWidth="1"/>
    <col min="13063" max="13063" width="6.375" style="375" customWidth="1"/>
    <col min="13064" max="13064" width="9.75" style="375" customWidth="1"/>
    <col min="13065" max="13065" width="16.625" style="375" customWidth="1"/>
    <col min="13066" max="13312" width="8.25" style="375"/>
    <col min="13313" max="13313" width="5.125" style="375" customWidth="1"/>
    <col min="13314" max="13314" width="42.375" style="375" customWidth="1"/>
    <col min="13315" max="13315" width="7.125" style="375" customWidth="1"/>
    <col min="13316" max="13316" width="8.75" style="375" customWidth="1"/>
    <col min="13317" max="13317" width="9.125" style="375" customWidth="1"/>
    <col min="13318" max="13318" width="12.125" style="375" customWidth="1"/>
    <col min="13319" max="13319" width="6.375" style="375" customWidth="1"/>
    <col min="13320" max="13320" width="9.75" style="375" customWidth="1"/>
    <col min="13321" max="13321" width="16.625" style="375" customWidth="1"/>
    <col min="13322" max="13568" width="8.25" style="375"/>
    <col min="13569" max="13569" width="5.125" style="375" customWidth="1"/>
    <col min="13570" max="13570" width="42.375" style="375" customWidth="1"/>
    <col min="13571" max="13571" width="7.125" style="375" customWidth="1"/>
    <col min="13572" max="13572" width="8.75" style="375" customWidth="1"/>
    <col min="13573" max="13573" width="9.125" style="375" customWidth="1"/>
    <col min="13574" max="13574" width="12.125" style="375" customWidth="1"/>
    <col min="13575" max="13575" width="6.375" style="375" customWidth="1"/>
    <col min="13576" max="13576" width="9.75" style="375" customWidth="1"/>
    <col min="13577" max="13577" width="16.625" style="375" customWidth="1"/>
    <col min="13578" max="13824" width="8.25" style="375"/>
    <col min="13825" max="13825" width="5.125" style="375" customWidth="1"/>
    <col min="13826" max="13826" width="42.375" style="375" customWidth="1"/>
    <col min="13827" max="13827" width="7.125" style="375" customWidth="1"/>
    <col min="13828" max="13828" width="8.75" style="375" customWidth="1"/>
    <col min="13829" max="13829" width="9.125" style="375" customWidth="1"/>
    <col min="13830" max="13830" width="12.125" style="375" customWidth="1"/>
    <col min="13831" max="13831" width="6.375" style="375" customWidth="1"/>
    <col min="13832" max="13832" width="9.75" style="375" customWidth="1"/>
    <col min="13833" max="13833" width="16.625" style="375" customWidth="1"/>
    <col min="13834" max="14080" width="8.25" style="375"/>
    <col min="14081" max="14081" width="5.125" style="375" customWidth="1"/>
    <col min="14082" max="14082" width="42.375" style="375" customWidth="1"/>
    <col min="14083" max="14083" width="7.125" style="375" customWidth="1"/>
    <col min="14084" max="14084" width="8.75" style="375" customWidth="1"/>
    <col min="14085" max="14085" width="9.125" style="375" customWidth="1"/>
    <col min="14086" max="14086" width="12.125" style="375" customWidth="1"/>
    <col min="14087" max="14087" width="6.375" style="375" customWidth="1"/>
    <col min="14088" max="14088" width="9.75" style="375" customWidth="1"/>
    <col min="14089" max="14089" width="16.625" style="375" customWidth="1"/>
    <col min="14090" max="14336" width="8.25" style="375"/>
    <col min="14337" max="14337" width="5.125" style="375" customWidth="1"/>
    <col min="14338" max="14338" width="42.375" style="375" customWidth="1"/>
    <col min="14339" max="14339" width="7.125" style="375" customWidth="1"/>
    <col min="14340" max="14340" width="8.75" style="375" customWidth="1"/>
    <col min="14341" max="14341" width="9.125" style="375" customWidth="1"/>
    <col min="14342" max="14342" width="12.125" style="375" customWidth="1"/>
    <col min="14343" max="14343" width="6.375" style="375" customWidth="1"/>
    <col min="14344" max="14344" width="9.75" style="375" customWidth="1"/>
    <col min="14345" max="14345" width="16.625" style="375" customWidth="1"/>
    <col min="14346" max="14592" width="8.25" style="375"/>
    <col min="14593" max="14593" width="5.125" style="375" customWidth="1"/>
    <col min="14594" max="14594" width="42.375" style="375" customWidth="1"/>
    <col min="14595" max="14595" width="7.125" style="375" customWidth="1"/>
    <col min="14596" max="14596" width="8.75" style="375" customWidth="1"/>
    <col min="14597" max="14597" width="9.125" style="375" customWidth="1"/>
    <col min="14598" max="14598" width="12.125" style="375" customWidth="1"/>
    <col min="14599" max="14599" width="6.375" style="375" customWidth="1"/>
    <col min="14600" max="14600" width="9.75" style="375" customWidth="1"/>
    <col min="14601" max="14601" width="16.625" style="375" customWidth="1"/>
    <col min="14602" max="14848" width="8.25" style="375"/>
    <col min="14849" max="14849" width="5.125" style="375" customWidth="1"/>
    <col min="14850" max="14850" width="42.375" style="375" customWidth="1"/>
    <col min="14851" max="14851" width="7.125" style="375" customWidth="1"/>
    <col min="14852" max="14852" width="8.75" style="375" customWidth="1"/>
    <col min="14853" max="14853" width="9.125" style="375" customWidth="1"/>
    <col min="14854" max="14854" width="12.125" style="375" customWidth="1"/>
    <col min="14855" max="14855" width="6.375" style="375" customWidth="1"/>
    <col min="14856" max="14856" width="9.75" style="375" customWidth="1"/>
    <col min="14857" max="14857" width="16.625" style="375" customWidth="1"/>
    <col min="14858" max="15104" width="8.25" style="375"/>
    <col min="15105" max="15105" width="5.125" style="375" customWidth="1"/>
    <col min="15106" max="15106" width="42.375" style="375" customWidth="1"/>
    <col min="15107" max="15107" width="7.125" style="375" customWidth="1"/>
    <col min="15108" max="15108" width="8.75" style="375" customWidth="1"/>
    <col min="15109" max="15109" width="9.125" style="375" customWidth="1"/>
    <col min="15110" max="15110" width="12.125" style="375" customWidth="1"/>
    <col min="15111" max="15111" width="6.375" style="375" customWidth="1"/>
    <col min="15112" max="15112" width="9.75" style="375" customWidth="1"/>
    <col min="15113" max="15113" width="16.625" style="375" customWidth="1"/>
    <col min="15114" max="15360" width="8.25" style="375"/>
    <col min="15361" max="15361" width="5.125" style="375" customWidth="1"/>
    <col min="15362" max="15362" width="42.375" style="375" customWidth="1"/>
    <col min="15363" max="15363" width="7.125" style="375" customWidth="1"/>
    <col min="15364" max="15364" width="8.75" style="375" customWidth="1"/>
    <col min="15365" max="15365" width="9.125" style="375" customWidth="1"/>
    <col min="15366" max="15366" width="12.125" style="375" customWidth="1"/>
    <col min="15367" max="15367" width="6.375" style="375" customWidth="1"/>
    <col min="15368" max="15368" width="9.75" style="375" customWidth="1"/>
    <col min="15369" max="15369" width="16.625" style="375" customWidth="1"/>
    <col min="15370" max="15616" width="8.25" style="375"/>
    <col min="15617" max="15617" width="5.125" style="375" customWidth="1"/>
    <col min="15618" max="15618" width="42.375" style="375" customWidth="1"/>
    <col min="15619" max="15619" width="7.125" style="375" customWidth="1"/>
    <col min="15620" max="15620" width="8.75" style="375" customWidth="1"/>
    <col min="15621" max="15621" width="9.125" style="375" customWidth="1"/>
    <col min="15622" max="15622" width="12.125" style="375" customWidth="1"/>
    <col min="15623" max="15623" width="6.375" style="375" customWidth="1"/>
    <col min="15624" max="15624" width="9.75" style="375" customWidth="1"/>
    <col min="15625" max="15625" width="16.625" style="375" customWidth="1"/>
    <col min="15626" max="15872" width="8.25" style="375"/>
    <col min="15873" max="15873" width="5.125" style="375" customWidth="1"/>
    <col min="15874" max="15874" width="42.375" style="375" customWidth="1"/>
    <col min="15875" max="15875" width="7.125" style="375" customWidth="1"/>
    <col min="15876" max="15876" width="8.75" style="375" customWidth="1"/>
    <col min="15877" max="15877" width="9.125" style="375" customWidth="1"/>
    <col min="15878" max="15878" width="12.125" style="375" customWidth="1"/>
    <col min="15879" max="15879" width="6.375" style="375" customWidth="1"/>
    <col min="15880" max="15880" width="9.75" style="375" customWidth="1"/>
    <col min="15881" max="15881" width="16.625" style="375" customWidth="1"/>
    <col min="15882" max="16128" width="8.25" style="375"/>
    <col min="16129" max="16129" width="5.125" style="375" customWidth="1"/>
    <col min="16130" max="16130" width="42.375" style="375" customWidth="1"/>
    <col min="16131" max="16131" width="7.125" style="375" customWidth="1"/>
    <col min="16132" max="16132" width="8.75" style="375" customWidth="1"/>
    <col min="16133" max="16133" width="9.125" style="375" customWidth="1"/>
    <col min="16134" max="16134" width="12.125" style="375" customWidth="1"/>
    <col min="16135" max="16135" width="6.375" style="375" customWidth="1"/>
    <col min="16136" max="16136" width="9.75" style="375" customWidth="1"/>
    <col min="16137" max="16137" width="16.625" style="375" customWidth="1"/>
    <col min="16138" max="16384" width="8.25" style="375"/>
  </cols>
  <sheetData>
    <row r="1" spans="1:10" s="274" customFormat="1" ht="13.5">
      <c r="A1" s="269"/>
      <c r="B1" s="317"/>
      <c r="C1" s="271"/>
      <c r="D1" s="319"/>
      <c r="E1" s="273"/>
      <c r="G1" s="296"/>
      <c r="H1" s="489"/>
      <c r="I1" s="296"/>
      <c r="J1" s="375"/>
    </row>
    <row r="2" spans="1:10" s="274" customFormat="1" ht="13.5">
      <c r="A2" s="301" t="e">
        <f>#REF!</f>
        <v>#REF!</v>
      </c>
      <c r="B2" s="980" t="s">
        <v>709</v>
      </c>
      <c r="C2" s="277"/>
      <c r="D2" s="321"/>
      <c r="E2" s="279"/>
      <c r="G2" s="296"/>
      <c r="H2" s="489"/>
      <c r="I2" s="296"/>
      <c r="J2" s="375"/>
    </row>
    <row r="3" spans="1:10" s="274" customFormat="1" ht="14.25" thickBot="1">
      <c r="A3" s="302" t="e">
        <f>#REF!</f>
        <v>#REF!</v>
      </c>
      <c r="B3" s="303"/>
      <c r="C3" s="525"/>
      <c r="D3" s="323"/>
      <c r="E3" s="324"/>
      <c r="F3" s="324" t="e">
        <f>#REF!</f>
        <v>#REF!</v>
      </c>
      <c r="G3" s="296"/>
      <c r="H3" s="489"/>
      <c r="I3" s="296"/>
      <c r="J3" s="375"/>
    </row>
    <row r="4" spans="1:10">
      <c r="A4" s="296"/>
      <c r="B4" s="666"/>
      <c r="C4" s="529"/>
      <c r="D4" s="475"/>
      <c r="E4" s="476"/>
    </row>
    <row r="5" spans="1:10" ht="25.5">
      <c r="A5" s="477" t="s">
        <v>530</v>
      </c>
      <c r="B5" s="667" t="s">
        <v>531</v>
      </c>
      <c r="C5" s="529"/>
      <c r="D5" s="479" t="s">
        <v>4</v>
      </c>
      <c r="E5" s="480" t="s">
        <v>194</v>
      </c>
      <c r="F5" s="479" t="s">
        <v>195</v>
      </c>
    </row>
    <row r="6" spans="1:10" ht="18">
      <c r="A6" s="481"/>
      <c r="B6" s="668"/>
      <c r="C6" s="529"/>
      <c r="D6" s="479"/>
      <c r="E6" s="480"/>
      <c r="F6" s="479"/>
    </row>
    <row r="7" spans="1:10" s="274" customFormat="1" ht="159.6" customHeight="1">
      <c r="A7" s="483"/>
      <c r="B7" s="669" t="s">
        <v>532</v>
      </c>
      <c r="C7" s="326"/>
      <c r="D7" s="327"/>
      <c r="E7" s="1074"/>
      <c r="F7" s="1075"/>
      <c r="G7" s="296"/>
      <c r="H7" s="443"/>
      <c r="I7" s="296"/>
      <c r="J7" s="375"/>
    </row>
    <row r="8" spans="1:10" s="274" customFormat="1" ht="84.75" customHeight="1">
      <c r="A8" s="483"/>
      <c r="B8" s="669" t="s">
        <v>533</v>
      </c>
      <c r="C8" s="326"/>
      <c r="D8" s="327"/>
      <c r="E8" s="1074"/>
      <c r="F8" s="1075"/>
      <c r="G8" s="296"/>
      <c r="H8" s="443"/>
      <c r="I8" s="296"/>
      <c r="J8" s="375"/>
    </row>
    <row r="9" spans="1:10" ht="32.25" customHeight="1">
      <c r="A9" s="582"/>
      <c r="B9" s="670" t="s">
        <v>534</v>
      </c>
      <c r="C9" s="529"/>
      <c r="D9" s="475"/>
      <c r="E9" s="1080"/>
      <c r="F9" s="1106"/>
    </row>
    <row r="10" spans="1:10" s="274" customFormat="1" ht="120" customHeight="1">
      <c r="A10" s="483"/>
      <c r="B10" s="669" t="s">
        <v>535</v>
      </c>
      <c r="C10" s="326"/>
      <c r="D10" s="327"/>
      <c r="E10" s="1074"/>
      <c r="F10" s="1075"/>
      <c r="G10" s="296"/>
      <c r="H10" s="443"/>
      <c r="I10" s="296"/>
      <c r="J10" s="375"/>
    </row>
    <row r="11" spans="1:10" s="274" customFormat="1" ht="56.25" customHeight="1">
      <c r="A11" s="483"/>
      <c r="B11" s="671" t="s">
        <v>274</v>
      </c>
      <c r="C11" s="326"/>
      <c r="D11" s="327"/>
      <c r="E11" s="1074"/>
      <c r="F11" s="1075"/>
      <c r="G11" s="296"/>
      <c r="H11" s="443"/>
      <c r="I11" s="296"/>
      <c r="J11" s="375"/>
    </row>
    <row r="12" spans="1:10" s="274" customFormat="1" ht="167.25" customHeight="1">
      <c r="A12" s="483"/>
      <c r="B12" s="672" t="s">
        <v>536</v>
      </c>
      <c r="C12" s="326"/>
      <c r="D12" s="327"/>
      <c r="E12" s="1074"/>
      <c r="F12" s="1075"/>
      <c r="G12" s="296"/>
      <c r="H12" s="443"/>
      <c r="I12" s="296"/>
      <c r="J12" s="375"/>
    </row>
    <row r="13" spans="1:10" s="274" customFormat="1" ht="128.44999999999999" customHeight="1">
      <c r="A13" s="296"/>
      <c r="B13" s="673" t="s">
        <v>537</v>
      </c>
      <c r="C13" s="370"/>
      <c r="D13" s="327"/>
      <c r="E13" s="1074"/>
      <c r="F13" s="1075"/>
      <c r="G13" s="633"/>
      <c r="H13" s="443"/>
      <c r="I13" s="296"/>
      <c r="J13" s="375"/>
    </row>
    <row r="14" spans="1:10" s="274" customFormat="1" ht="84.75" customHeight="1">
      <c r="A14" s="296"/>
      <c r="B14" s="673" t="s">
        <v>538</v>
      </c>
      <c r="C14" s="370"/>
      <c r="D14" s="327"/>
      <c r="E14" s="1074"/>
      <c r="F14" s="1075"/>
      <c r="G14" s="633"/>
      <c r="H14" s="443"/>
      <c r="I14" s="296"/>
      <c r="J14" s="375"/>
    </row>
    <row r="15" spans="1:10" s="274" customFormat="1" ht="57.75" customHeight="1">
      <c r="A15" s="296"/>
      <c r="B15" s="674" t="s">
        <v>539</v>
      </c>
      <c r="C15" s="370"/>
      <c r="D15" s="327"/>
      <c r="E15" s="1074"/>
      <c r="F15" s="1075"/>
      <c r="G15" s="633"/>
      <c r="H15" s="443"/>
      <c r="I15" s="296"/>
      <c r="J15" s="375"/>
    </row>
    <row r="16" spans="1:10" s="274" customFormat="1" ht="16.5" customHeight="1">
      <c r="A16" s="496"/>
      <c r="B16" s="675"/>
      <c r="C16" s="676"/>
      <c r="D16" s="677"/>
      <c r="E16" s="1129"/>
      <c r="F16" s="1130"/>
      <c r="G16" s="633"/>
      <c r="H16" s="443"/>
      <c r="I16" s="296"/>
      <c r="J16" s="375"/>
    </row>
    <row r="17" spans="1:15" s="274" customFormat="1" ht="15.75">
      <c r="A17" s="343" t="s">
        <v>11</v>
      </c>
      <c r="B17" s="678" t="s">
        <v>540</v>
      </c>
      <c r="C17" s="326"/>
      <c r="D17" s="327"/>
      <c r="E17" s="1074"/>
      <c r="F17" s="1075"/>
      <c r="G17" s="296"/>
      <c r="H17" s="443"/>
      <c r="I17" s="296"/>
      <c r="J17" s="375"/>
    </row>
    <row r="18" spans="1:15" s="274" customFormat="1" ht="15.75" customHeight="1">
      <c r="A18" s="374"/>
      <c r="B18" s="679" t="s">
        <v>541</v>
      </c>
      <c r="C18" s="504"/>
      <c r="D18" s="495"/>
      <c r="E18" s="1078"/>
      <c r="F18" s="1078"/>
      <c r="G18" s="296"/>
      <c r="H18" s="443"/>
      <c r="I18" s="296"/>
      <c r="J18" s="375"/>
      <c r="K18" s="375"/>
    </row>
    <row r="19" spans="1:15" s="274" customFormat="1" ht="15">
      <c r="A19" s="563"/>
      <c r="B19" s="493" t="s">
        <v>349</v>
      </c>
      <c r="C19" s="494" t="s">
        <v>224</v>
      </c>
      <c r="D19" s="495">
        <v>45</v>
      </c>
      <c r="E19" s="1078"/>
      <c r="F19" s="1078"/>
      <c r="G19" s="296"/>
      <c r="H19" s="520"/>
      <c r="I19" s="296"/>
      <c r="J19" s="375"/>
      <c r="K19" s="375"/>
    </row>
    <row r="20" spans="1:15" s="274" customFormat="1" ht="15">
      <c r="A20" s="577"/>
      <c r="B20" s="680" t="s">
        <v>542</v>
      </c>
      <c r="C20" s="681" t="s">
        <v>224</v>
      </c>
      <c r="D20" s="531">
        <v>27</v>
      </c>
      <c r="E20" s="1086"/>
      <c r="F20" s="1086"/>
      <c r="G20" s="296"/>
      <c r="H20" s="520"/>
      <c r="I20" s="296"/>
      <c r="J20" s="375"/>
      <c r="K20" s="375"/>
    </row>
    <row r="21" spans="1:15" s="274" customFormat="1">
      <c r="A21" s="682"/>
      <c r="B21" s="683"/>
      <c r="C21" s="618"/>
      <c r="D21" s="677"/>
      <c r="E21" s="1129"/>
      <c r="F21" s="1102"/>
      <c r="G21" s="296"/>
      <c r="H21" s="443"/>
      <c r="I21" s="489"/>
      <c r="J21" s="375"/>
      <c r="K21" s="375"/>
    </row>
    <row r="22" spans="1:15" s="274" customFormat="1" ht="15.75">
      <c r="A22" s="343" t="s">
        <v>12</v>
      </c>
      <c r="B22" s="678" t="s">
        <v>543</v>
      </c>
      <c r="C22" s="326"/>
      <c r="D22" s="327"/>
      <c r="E22" s="1074"/>
      <c r="F22" s="1075"/>
      <c r="G22" s="296"/>
      <c r="H22" s="443"/>
      <c r="I22" s="296"/>
      <c r="J22" s="375"/>
    </row>
    <row r="23" spans="1:15" s="274" customFormat="1" ht="76.150000000000006" customHeight="1">
      <c r="A23" s="374"/>
      <c r="B23" s="684" t="s">
        <v>544</v>
      </c>
      <c r="C23" s="588"/>
      <c r="D23" s="327"/>
      <c r="E23" s="1074"/>
      <c r="F23" s="1080"/>
      <c r="G23" s="296"/>
      <c r="H23" s="443"/>
      <c r="I23" s="296"/>
      <c r="J23" s="375"/>
      <c r="K23" s="375"/>
    </row>
    <row r="24" spans="1:15" s="274" customFormat="1" ht="15">
      <c r="A24" s="577"/>
      <c r="B24" s="680" t="s">
        <v>542</v>
      </c>
      <c r="C24" s="681" t="s">
        <v>224</v>
      </c>
      <c r="D24" s="531">
        <v>25</v>
      </c>
      <c r="E24" s="1086"/>
      <c r="F24" s="1086"/>
      <c r="G24" s="296"/>
      <c r="H24" s="520"/>
      <c r="I24" s="296"/>
      <c r="J24" s="375"/>
      <c r="K24" s="375"/>
    </row>
    <row r="25" spans="1:15" s="274" customFormat="1">
      <c r="A25" s="682"/>
      <c r="B25" s="683"/>
      <c r="C25" s="618"/>
      <c r="D25" s="677"/>
      <c r="E25" s="1129"/>
      <c r="F25" s="1102"/>
      <c r="G25" s="296"/>
      <c r="H25" s="443"/>
      <c r="I25" s="489"/>
      <c r="J25" s="375"/>
      <c r="K25" s="375"/>
    </row>
    <row r="26" spans="1:15" s="274" customFormat="1" ht="25.5">
      <c r="A26" s="343" t="s">
        <v>13</v>
      </c>
      <c r="B26" s="678" t="s">
        <v>545</v>
      </c>
      <c r="C26" s="326"/>
      <c r="D26" s="327"/>
      <c r="E26" s="1074"/>
      <c r="F26" s="1075"/>
      <c r="G26" s="296"/>
      <c r="H26" s="443"/>
      <c r="I26" s="296"/>
      <c r="J26" s="375"/>
      <c r="K26" s="685"/>
      <c r="L26" s="685"/>
      <c r="M26" s="685"/>
      <c r="N26" s="685"/>
      <c r="O26" s="685"/>
    </row>
    <row r="27" spans="1:15" s="274" customFormat="1" ht="76.150000000000006" customHeight="1">
      <c r="A27" s="374"/>
      <c r="B27" s="684" t="s">
        <v>546</v>
      </c>
      <c r="C27" s="588"/>
      <c r="D27" s="327"/>
      <c r="E27" s="1074"/>
      <c r="F27" s="1080"/>
      <c r="G27" s="296"/>
      <c r="H27" s="443"/>
      <c r="I27" s="296"/>
      <c r="J27" s="375"/>
      <c r="K27" s="375"/>
    </row>
    <row r="28" spans="1:15" s="274" customFormat="1" ht="15">
      <c r="A28" s="577"/>
      <c r="B28" s="680" t="s">
        <v>547</v>
      </c>
      <c r="C28" s="681" t="s">
        <v>224</v>
      </c>
      <c r="D28" s="531">
        <v>7</v>
      </c>
      <c r="E28" s="1086"/>
      <c r="F28" s="1086"/>
      <c r="G28" s="296"/>
      <c r="H28" s="520"/>
      <c r="I28" s="296"/>
      <c r="J28" s="375"/>
      <c r="K28" s="375"/>
    </row>
    <row r="29" spans="1:15" s="274" customFormat="1" ht="63.75">
      <c r="A29" s="582"/>
      <c r="B29" s="686" t="s">
        <v>548</v>
      </c>
      <c r="C29" s="508"/>
      <c r="D29" s="475"/>
      <c r="E29" s="1080"/>
      <c r="F29" s="1080"/>
      <c r="G29" s="296"/>
      <c r="H29" s="520"/>
      <c r="I29" s="296"/>
      <c r="J29" s="375"/>
      <c r="K29" s="375"/>
    </row>
    <row r="30" spans="1:15" s="274" customFormat="1" ht="15">
      <c r="A30" s="577"/>
      <c r="B30" s="680" t="s">
        <v>549</v>
      </c>
      <c r="C30" s="681" t="s">
        <v>224</v>
      </c>
      <c r="D30" s="531">
        <v>3</v>
      </c>
      <c r="E30" s="1086"/>
      <c r="F30" s="1086"/>
      <c r="G30" s="296"/>
      <c r="H30" s="520"/>
      <c r="I30" s="296"/>
      <c r="J30" s="375"/>
      <c r="K30" s="375"/>
    </row>
    <row r="31" spans="1:15" s="274" customFormat="1">
      <c r="A31" s="582"/>
      <c r="B31" s="687"/>
      <c r="C31" s="508"/>
      <c r="D31" s="475"/>
      <c r="E31" s="1080"/>
      <c r="F31" s="1080"/>
      <c r="G31" s="296"/>
      <c r="H31" s="520"/>
      <c r="I31" s="296"/>
      <c r="J31" s="375"/>
      <c r="K31" s="375"/>
    </row>
    <row r="32" spans="1:15" s="274" customFormat="1">
      <c r="A32" s="682"/>
      <c r="B32" s="683"/>
      <c r="C32" s="618"/>
      <c r="D32" s="677"/>
      <c r="E32" s="1129"/>
      <c r="F32" s="1102"/>
      <c r="G32" s="296"/>
      <c r="H32" s="443"/>
      <c r="I32" s="489"/>
      <c r="J32" s="375"/>
      <c r="K32" s="375"/>
    </row>
    <row r="33" spans="1:11" ht="15.75">
      <c r="A33" s="343" t="s">
        <v>14</v>
      </c>
      <c r="B33" s="688" t="s">
        <v>550</v>
      </c>
      <c r="C33" s="508"/>
      <c r="D33" s="475"/>
      <c r="E33" s="1080"/>
      <c r="F33" s="1080"/>
      <c r="G33" s="633"/>
    </row>
    <row r="34" spans="1:11" ht="25.5">
      <c r="A34" s="374"/>
      <c r="B34" s="689" t="s">
        <v>551</v>
      </c>
      <c r="C34" s="296"/>
      <c r="D34" s="296"/>
      <c r="E34" s="1106"/>
      <c r="F34" s="1106"/>
      <c r="G34" s="633"/>
      <c r="I34" s="690"/>
      <c r="K34" s="685"/>
    </row>
    <row r="35" spans="1:11" s="274" customFormat="1" ht="15.75">
      <c r="A35" s="345"/>
      <c r="B35" s="314" t="s">
        <v>203</v>
      </c>
      <c r="C35" s="326"/>
      <c r="D35" s="336"/>
      <c r="E35" s="1047"/>
      <c r="F35" s="1048"/>
      <c r="G35" s="296"/>
      <c r="H35" s="443"/>
      <c r="I35" s="296"/>
      <c r="J35" s="375"/>
    </row>
    <row r="36" spans="1:11" ht="15">
      <c r="A36" s="492"/>
      <c r="B36" s="680" t="s">
        <v>552</v>
      </c>
      <c r="C36" s="681" t="s">
        <v>224</v>
      </c>
      <c r="D36" s="531">
        <v>170</v>
      </c>
      <c r="E36" s="1086"/>
      <c r="F36" s="1086"/>
      <c r="G36" s="633"/>
      <c r="I36" s="690"/>
    </row>
    <row r="37" spans="1:11" ht="15">
      <c r="A37" s="492"/>
      <c r="B37" s="680" t="s">
        <v>553</v>
      </c>
      <c r="C37" s="681" t="s">
        <v>224</v>
      </c>
      <c r="D37" s="531">
        <v>475</v>
      </c>
      <c r="E37" s="1086"/>
      <c r="F37" s="1086"/>
      <c r="G37" s="633"/>
      <c r="H37" s="520"/>
      <c r="I37" s="690"/>
    </row>
    <row r="38" spans="1:11" s="364" customFormat="1">
      <c r="A38" s="638"/>
      <c r="B38" s="637" t="s">
        <v>206</v>
      </c>
      <c r="C38" s="615"/>
      <c r="D38" s="363"/>
      <c r="E38" s="1057"/>
      <c r="F38" s="1116"/>
      <c r="G38" s="296"/>
      <c r="H38" s="443"/>
      <c r="I38" s="496"/>
      <c r="J38" s="496"/>
    </row>
    <row r="39" spans="1:11" ht="15">
      <c r="A39" s="691"/>
      <c r="B39" s="680" t="s">
        <v>552</v>
      </c>
      <c r="C39" s="681" t="s">
        <v>224</v>
      </c>
      <c r="D39" s="531">
        <v>205</v>
      </c>
      <c r="E39" s="1086"/>
      <c r="F39" s="1086"/>
      <c r="G39" s="633"/>
      <c r="I39" s="690"/>
    </row>
    <row r="40" spans="1:11" ht="15">
      <c r="A40" s="691"/>
      <c r="B40" s="680" t="s">
        <v>553</v>
      </c>
      <c r="C40" s="681" t="s">
        <v>224</v>
      </c>
      <c r="D40" s="531">
        <v>295</v>
      </c>
      <c r="E40" s="1086"/>
      <c r="F40" s="1086"/>
      <c r="G40" s="633"/>
      <c r="H40" s="520"/>
      <c r="I40" s="690"/>
    </row>
    <row r="41" spans="1:11" s="274" customFormat="1">
      <c r="A41" s="682"/>
      <c r="B41" s="683"/>
      <c r="C41" s="618"/>
      <c r="D41" s="677"/>
      <c r="E41" s="1129"/>
      <c r="F41" s="1102"/>
      <c r="G41" s="296"/>
      <c r="H41" s="443"/>
      <c r="I41" s="489"/>
      <c r="J41" s="375"/>
      <c r="K41" s="375"/>
    </row>
    <row r="42" spans="1:11" s="274" customFormat="1">
      <c r="A42" s="682"/>
      <c r="B42" s="683"/>
      <c r="C42" s="618"/>
      <c r="D42" s="677"/>
      <c r="E42" s="1129"/>
      <c r="F42" s="1102"/>
      <c r="G42" s="296"/>
      <c r="H42" s="443"/>
      <c r="I42" s="489"/>
      <c r="J42" s="375"/>
      <c r="K42" s="375"/>
    </row>
    <row r="43" spans="1:11" ht="15.75">
      <c r="A43" s="692" t="str">
        <f>$A$5</f>
        <v>XI.</v>
      </c>
      <c r="B43" s="1241" t="str">
        <f>$B$5</f>
        <v>SOBOSLIKARSKO-LIČILAČKI RADOVI</v>
      </c>
      <c r="C43" s="1241"/>
      <c r="D43" s="1241"/>
      <c r="E43" s="1241"/>
      <c r="F43" s="1131"/>
    </row>
    <row r="44" spans="1:11" ht="16.5">
      <c r="A44" s="693"/>
      <c r="B44" s="694" t="s">
        <v>31</v>
      </c>
      <c r="C44" s="513"/>
      <c r="D44" s="380"/>
      <c r="E44" s="695"/>
      <c r="F44" s="1132"/>
    </row>
    <row r="46" spans="1:11">
      <c r="D46" s="375"/>
      <c r="E46" s="476"/>
    </row>
    <row r="47" spans="1:11">
      <c r="D47" s="375"/>
      <c r="E47" s="476"/>
    </row>
    <row r="48" spans="1:11">
      <c r="D48" s="375"/>
      <c r="E48" s="476"/>
    </row>
    <row r="49" spans="1:7" ht="3.2" customHeight="1">
      <c r="D49" s="375"/>
      <c r="E49" s="476"/>
    </row>
    <row r="50" spans="1:7">
      <c r="B50" s="697"/>
      <c r="D50" s="375"/>
      <c r="E50" s="476"/>
      <c r="G50" s="633"/>
    </row>
    <row r="51" spans="1:7">
      <c r="A51" s="296"/>
      <c r="B51" s="666"/>
      <c r="C51" s="698"/>
      <c r="D51" s="475"/>
      <c r="E51" s="476"/>
      <c r="G51" s="633"/>
    </row>
    <row r="52" spans="1:7">
      <c r="A52" s="296"/>
      <c r="B52" s="666"/>
      <c r="C52" s="698"/>
      <c r="D52" s="475"/>
      <c r="E52" s="476"/>
      <c r="G52" s="633"/>
    </row>
    <row r="53" spans="1:7" ht="15.75">
      <c r="A53" s="699"/>
      <c r="B53" s="700"/>
      <c r="C53" s="529"/>
      <c r="D53" s="475"/>
      <c r="E53" s="476"/>
    </row>
    <row r="54" spans="1:7">
      <c r="A54" s="519"/>
      <c r="B54" s="701"/>
      <c r="C54" s="529"/>
      <c r="D54" s="475"/>
      <c r="E54" s="476"/>
    </row>
    <row r="55" spans="1:7" ht="3.2" customHeight="1">
      <c r="A55" s="296"/>
      <c r="B55" s="666"/>
      <c r="C55" s="529"/>
      <c r="D55" s="475"/>
      <c r="E55" s="476"/>
    </row>
    <row r="56" spans="1:7">
      <c r="A56" s="296"/>
      <c r="B56" s="666"/>
      <c r="C56" s="698"/>
      <c r="D56" s="475"/>
      <c r="E56" s="476"/>
      <c r="G56" s="633"/>
    </row>
    <row r="57" spans="1:7">
      <c r="A57" s="296"/>
      <c r="B57" s="702"/>
      <c r="C57" s="529"/>
      <c r="D57" s="475"/>
      <c r="E57" s="476"/>
      <c r="G57" s="633"/>
    </row>
    <row r="58" spans="1:7">
      <c r="B58" s="375"/>
      <c r="D58" s="375"/>
      <c r="G58" s="633"/>
    </row>
    <row r="63" spans="1:7" ht="68.25" customHeight="1"/>
    <row r="67" spans="2:4">
      <c r="B67" s="375"/>
      <c r="D67" s="375"/>
    </row>
    <row r="73" spans="2:4">
      <c r="B73" s="703"/>
    </row>
    <row r="80" spans="2:4">
      <c r="B80" s="703"/>
    </row>
  </sheetData>
  <sheetProtection algorithmName="SHA-512" hashValue="zfHzM0RYahESVRCL1yabKNbbgPnEc4KwQhnGg4xh42rQWlZdapJujTDkdttD3vyOOt4+DiOjlJhWPmClNeIpng==" saltValue="lOXNbjT6EaoHfVs9N2AJRg==" spinCount="100000" sheet="1" objects="1" scenarios="1"/>
  <mergeCells count="1">
    <mergeCell ref="B43:E43"/>
  </mergeCells>
  <printOptions horizontalCentered="1"/>
  <pageMargins left="0.55118110236220474" right="0.55118110236220474" top="0.6692913385826772" bottom="0.59055118110236227" header="0.43307086614173229" footer="0.31496062992125984"/>
  <pageSetup paperSize="9" scale="90" orientation="portrait" verticalDpi="597" r:id="rId1"/>
  <headerFooter alignWithMargins="0">
    <oddFooter>&amp;Rstr. &amp;P od &amp;N</oddFooter>
  </headerFooter>
  <rowBreaks count="1" manualBreakCount="1">
    <brk id="45" max="5" man="1"/>
  </rowBreaks>
</worksheet>
</file>

<file path=xl/worksheets/sheet2.xml><?xml version="1.0" encoding="utf-8"?>
<worksheet xmlns="http://schemas.openxmlformats.org/spreadsheetml/2006/main" xmlns:r="http://schemas.openxmlformats.org/officeDocument/2006/relationships">
  <dimension ref="A1:G27"/>
  <sheetViews>
    <sheetView zoomScaleNormal="100" zoomScaleSheetLayoutView="112" workbookViewId="0">
      <selection activeCell="F19" sqref="F19"/>
    </sheetView>
  </sheetViews>
  <sheetFormatPr defaultColWidth="8.75" defaultRowHeight="12.75"/>
  <cols>
    <col min="1" max="16384" width="8.75" style="128"/>
  </cols>
  <sheetData>
    <row r="1" spans="1:7" ht="13.5">
      <c r="A1" s="283" t="s">
        <v>176</v>
      </c>
      <c r="B1" s="284"/>
      <c r="C1" s="277"/>
      <c r="D1" s="278"/>
      <c r="E1" s="279"/>
      <c r="F1" s="274"/>
    </row>
    <row r="2" spans="1:7" ht="13.5">
      <c r="A2" s="285" t="s">
        <v>554</v>
      </c>
      <c r="B2" s="286"/>
      <c r="C2" s="271"/>
      <c r="D2" s="272"/>
      <c r="E2" s="273"/>
      <c r="F2" s="287"/>
    </row>
    <row r="3" spans="1:7">
      <c r="A3" s="274"/>
      <c r="B3" s="274"/>
      <c r="C3" s="274"/>
      <c r="D3" s="274"/>
      <c r="E3" s="274"/>
      <c r="F3" s="274"/>
    </row>
    <row r="4" spans="1:7">
      <c r="A4" s="274"/>
      <c r="B4" s="274"/>
      <c r="C4" s="274"/>
      <c r="D4" s="274"/>
      <c r="E4" s="274"/>
      <c r="F4" s="288"/>
    </row>
    <row r="5" spans="1:7">
      <c r="A5" s="274"/>
      <c r="B5" s="1186" t="s">
        <v>555</v>
      </c>
      <c r="C5" s="1186"/>
      <c r="D5" s="1186"/>
      <c r="E5" s="1186"/>
      <c r="F5" s="1186"/>
      <c r="G5" s="1186"/>
    </row>
    <row r="6" spans="1:7" ht="116.25" customHeight="1">
      <c r="A6" s="274"/>
      <c r="B6" s="1186"/>
      <c r="C6" s="1186"/>
      <c r="D6" s="1186"/>
      <c r="E6" s="1186"/>
      <c r="F6" s="1186"/>
      <c r="G6" s="1186"/>
    </row>
    <row r="7" spans="1:7" ht="51" customHeight="1">
      <c r="A7" s="290"/>
      <c r="B7" s="1187" t="s">
        <v>556</v>
      </c>
      <c r="C7" s="1187"/>
      <c r="D7" s="1187"/>
      <c r="E7" s="1187"/>
      <c r="F7" s="1187"/>
    </row>
    <row r="8" spans="1:7" ht="15.75">
      <c r="B8" s="1188"/>
      <c r="C8" s="1188"/>
      <c r="D8" s="1188"/>
      <c r="E8" s="1188"/>
      <c r="F8" s="1188"/>
    </row>
    <row r="9" spans="1:7" ht="15.75">
      <c r="A9" s="291"/>
      <c r="B9" s="292"/>
      <c r="C9" s="293"/>
      <c r="D9" s="293"/>
      <c r="E9" s="294"/>
      <c r="F9" s="288"/>
    </row>
    <row r="10" spans="1:7" ht="23.25">
      <c r="A10" s="290"/>
      <c r="B10" s="1189" t="s">
        <v>177</v>
      </c>
      <c r="C10" s="1189"/>
      <c r="D10" s="1189"/>
      <c r="E10" s="1189"/>
      <c r="F10" s="1189"/>
      <c r="G10" s="728"/>
    </row>
    <row r="11" spans="1:7" ht="46.5" customHeight="1">
      <c r="B11" s="1190" t="s">
        <v>557</v>
      </c>
      <c r="C11" s="1190"/>
      <c r="D11" s="1190"/>
      <c r="E11" s="1190"/>
      <c r="F11" s="1190"/>
    </row>
    <row r="12" spans="1:7">
      <c r="C12" s="729"/>
      <c r="D12" s="729"/>
    </row>
    <row r="14" spans="1:7">
      <c r="C14" s="730"/>
    </row>
    <row r="16" spans="1:7">
      <c r="A16" s="306" t="s">
        <v>558</v>
      </c>
    </row>
    <row r="17" spans="1:7">
      <c r="A17" s="128" t="s">
        <v>559</v>
      </c>
    </row>
    <row r="22" spans="1:7" ht="23.25">
      <c r="C22" s="731"/>
      <c r="D22" s="728"/>
      <c r="E22" s="728"/>
      <c r="F22" s="728"/>
      <c r="G22" s="728"/>
    </row>
    <row r="25" spans="1:7" ht="20.25">
      <c r="B25" s="732"/>
      <c r="C25" s="732"/>
    </row>
    <row r="26" spans="1:7" ht="20.25">
      <c r="C26" s="732"/>
    </row>
    <row r="27" spans="1:7" ht="20.25">
      <c r="B27" s="732"/>
      <c r="D27" s="732"/>
    </row>
  </sheetData>
  <mergeCells count="5">
    <mergeCell ref="B5:G6"/>
    <mergeCell ref="B7:F7"/>
    <mergeCell ref="B8:F8"/>
    <mergeCell ref="B10:F10"/>
    <mergeCell ref="B11:F11"/>
  </mergeCells>
  <pageMargins left="1.08" right="0.75" top="1" bottom="1" header="0.5" footer="0.5"/>
  <pageSetup paperSize="9"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sheetPr>
    <tabColor indexed="52"/>
  </sheetPr>
  <dimension ref="A1:J29"/>
  <sheetViews>
    <sheetView tabSelected="1" view="pageBreakPreview" zoomScaleNormal="100" workbookViewId="0">
      <selection activeCell="A16" sqref="A1:XFD1048576"/>
    </sheetView>
  </sheetViews>
  <sheetFormatPr defaultColWidth="8.25" defaultRowHeight="12.75"/>
  <cols>
    <col min="1" max="1" width="5.375" style="274" customWidth="1"/>
    <col min="2" max="2" width="38.125" style="274" customWidth="1"/>
    <col min="3" max="4" width="7.125" style="274" customWidth="1"/>
    <col min="5" max="5" width="9.125" style="274" customWidth="1"/>
    <col min="6" max="6" width="12.875" style="274" customWidth="1"/>
    <col min="7" max="7" width="6.375" style="275" customWidth="1"/>
    <col min="8" max="8" width="3.75" style="276" customWidth="1"/>
    <col min="9" max="9" width="10.25" style="275" customWidth="1"/>
    <col min="10" max="255" width="8.25" style="274"/>
    <col min="256" max="256" width="5.125" style="274" customWidth="1"/>
    <col min="257" max="257" width="5.375" style="274" customWidth="1"/>
    <col min="258" max="258" width="38.125" style="274" customWidth="1"/>
    <col min="259" max="260" width="7.125" style="274" customWidth="1"/>
    <col min="261" max="261" width="9.125" style="274" customWidth="1"/>
    <col min="262" max="262" width="12.875" style="274" customWidth="1"/>
    <col min="263" max="263" width="6.375" style="274" customWidth="1"/>
    <col min="264" max="264" width="3.75" style="274" customWidth="1"/>
    <col min="265" max="265" width="10.25" style="274" customWidth="1"/>
    <col min="266" max="511" width="8.25" style="274"/>
    <col min="512" max="512" width="5.125" style="274" customWidth="1"/>
    <col min="513" max="513" width="5.375" style="274" customWidth="1"/>
    <col min="514" max="514" width="38.125" style="274" customWidth="1"/>
    <col min="515" max="516" width="7.125" style="274" customWidth="1"/>
    <col min="517" max="517" width="9.125" style="274" customWidth="1"/>
    <col min="518" max="518" width="12.875" style="274" customWidth="1"/>
    <col min="519" max="519" width="6.375" style="274" customWidth="1"/>
    <col min="520" max="520" width="3.75" style="274" customWidth="1"/>
    <col min="521" max="521" width="10.25" style="274" customWidth="1"/>
    <col min="522" max="767" width="8.25" style="274"/>
    <col min="768" max="768" width="5.125" style="274" customWidth="1"/>
    <col min="769" max="769" width="5.375" style="274" customWidth="1"/>
    <col min="770" max="770" width="38.125" style="274" customWidth="1"/>
    <col min="771" max="772" width="7.125" style="274" customWidth="1"/>
    <col min="773" max="773" width="9.125" style="274" customWidth="1"/>
    <col min="774" max="774" width="12.875" style="274" customWidth="1"/>
    <col min="775" max="775" width="6.375" style="274" customWidth="1"/>
    <col min="776" max="776" width="3.75" style="274" customWidth="1"/>
    <col min="777" max="777" width="10.25" style="274" customWidth="1"/>
    <col min="778" max="1023" width="8.25" style="274"/>
    <col min="1024" max="1024" width="5.125" style="274" customWidth="1"/>
    <col min="1025" max="1025" width="5.375" style="274" customWidth="1"/>
    <col min="1026" max="1026" width="38.125" style="274" customWidth="1"/>
    <col min="1027" max="1028" width="7.125" style="274" customWidth="1"/>
    <col min="1029" max="1029" width="9.125" style="274" customWidth="1"/>
    <col min="1030" max="1030" width="12.875" style="274" customWidth="1"/>
    <col min="1031" max="1031" width="6.375" style="274" customWidth="1"/>
    <col min="1032" max="1032" width="3.75" style="274" customWidth="1"/>
    <col min="1033" max="1033" width="10.25" style="274" customWidth="1"/>
    <col min="1034" max="1279" width="8.25" style="274"/>
    <col min="1280" max="1280" width="5.125" style="274" customWidth="1"/>
    <col min="1281" max="1281" width="5.375" style="274" customWidth="1"/>
    <col min="1282" max="1282" width="38.125" style="274" customWidth="1"/>
    <col min="1283" max="1284" width="7.125" style="274" customWidth="1"/>
    <col min="1285" max="1285" width="9.125" style="274" customWidth="1"/>
    <col min="1286" max="1286" width="12.875" style="274" customWidth="1"/>
    <col min="1287" max="1287" width="6.375" style="274" customWidth="1"/>
    <col min="1288" max="1288" width="3.75" style="274" customWidth="1"/>
    <col min="1289" max="1289" width="10.25" style="274" customWidth="1"/>
    <col min="1290" max="1535" width="8.25" style="274"/>
    <col min="1536" max="1536" width="5.125" style="274" customWidth="1"/>
    <col min="1537" max="1537" width="5.375" style="274" customWidth="1"/>
    <col min="1538" max="1538" width="38.125" style="274" customWidth="1"/>
    <col min="1539" max="1540" width="7.125" style="274" customWidth="1"/>
    <col min="1541" max="1541" width="9.125" style="274" customWidth="1"/>
    <col min="1542" max="1542" width="12.875" style="274" customWidth="1"/>
    <col min="1543" max="1543" width="6.375" style="274" customWidth="1"/>
    <col min="1544" max="1544" width="3.75" style="274" customWidth="1"/>
    <col min="1545" max="1545" width="10.25" style="274" customWidth="1"/>
    <col min="1546" max="1791" width="8.25" style="274"/>
    <col min="1792" max="1792" width="5.125" style="274" customWidth="1"/>
    <col min="1793" max="1793" width="5.375" style="274" customWidth="1"/>
    <col min="1794" max="1794" width="38.125" style="274" customWidth="1"/>
    <col min="1795" max="1796" width="7.125" style="274" customWidth="1"/>
    <col min="1797" max="1797" width="9.125" style="274" customWidth="1"/>
    <col min="1798" max="1798" width="12.875" style="274" customWidth="1"/>
    <col min="1799" max="1799" width="6.375" style="274" customWidth="1"/>
    <col min="1800" max="1800" width="3.75" style="274" customWidth="1"/>
    <col min="1801" max="1801" width="10.25" style="274" customWidth="1"/>
    <col min="1802" max="2047" width="8.25" style="274"/>
    <col min="2048" max="2048" width="5.125" style="274" customWidth="1"/>
    <col min="2049" max="2049" width="5.375" style="274" customWidth="1"/>
    <col min="2050" max="2050" width="38.125" style="274" customWidth="1"/>
    <col min="2051" max="2052" width="7.125" style="274" customWidth="1"/>
    <col min="2053" max="2053" width="9.125" style="274" customWidth="1"/>
    <col min="2054" max="2054" width="12.875" style="274" customWidth="1"/>
    <col min="2055" max="2055" width="6.375" style="274" customWidth="1"/>
    <col min="2056" max="2056" width="3.75" style="274" customWidth="1"/>
    <col min="2057" max="2057" width="10.25" style="274" customWidth="1"/>
    <col min="2058" max="2303" width="8.25" style="274"/>
    <col min="2304" max="2304" width="5.125" style="274" customWidth="1"/>
    <col min="2305" max="2305" width="5.375" style="274" customWidth="1"/>
    <col min="2306" max="2306" width="38.125" style="274" customWidth="1"/>
    <col min="2307" max="2308" width="7.125" style="274" customWidth="1"/>
    <col min="2309" max="2309" width="9.125" style="274" customWidth="1"/>
    <col min="2310" max="2310" width="12.875" style="274" customWidth="1"/>
    <col min="2311" max="2311" width="6.375" style="274" customWidth="1"/>
    <col min="2312" max="2312" width="3.75" style="274" customWidth="1"/>
    <col min="2313" max="2313" width="10.25" style="274" customWidth="1"/>
    <col min="2314" max="2559" width="8.25" style="274"/>
    <col min="2560" max="2560" width="5.125" style="274" customWidth="1"/>
    <col min="2561" max="2561" width="5.375" style="274" customWidth="1"/>
    <col min="2562" max="2562" width="38.125" style="274" customWidth="1"/>
    <col min="2563" max="2564" width="7.125" style="274" customWidth="1"/>
    <col min="2565" max="2565" width="9.125" style="274" customWidth="1"/>
    <col min="2566" max="2566" width="12.875" style="274" customWidth="1"/>
    <col min="2567" max="2567" width="6.375" style="274" customWidth="1"/>
    <col min="2568" max="2568" width="3.75" style="274" customWidth="1"/>
    <col min="2569" max="2569" width="10.25" style="274" customWidth="1"/>
    <col min="2570" max="2815" width="8.25" style="274"/>
    <col min="2816" max="2816" width="5.125" style="274" customWidth="1"/>
    <col min="2817" max="2817" width="5.375" style="274" customWidth="1"/>
    <col min="2818" max="2818" width="38.125" style="274" customWidth="1"/>
    <col min="2819" max="2820" width="7.125" style="274" customWidth="1"/>
    <col min="2821" max="2821" width="9.125" style="274" customWidth="1"/>
    <col min="2822" max="2822" width="12.875" style="274" customWidth="1"/>
    <col min="2823" max="2823" width="6.375" style="274" customWidth="1"/>
    <col min="2824" max="2824" width="3.75" style="274" customWidth="1"/>
    <col min="2825" max="2825" width="10.25" style="274" customWidth="1"/>
    <col min="2826" max="3071" width="8.25" style="274"/>
    <col min="3072" max="3072" width="5.125" style="274" customWidth="1"/>
    <col min="3073" max="3073" width="5.375" style="274" customWidth="1"/>
    <col min="3074" max="3074" width="38.125" style="274" customWidth="1"/>
    <col min="3075" max="3076" width="7.125" style="274" customWidth="1"/>
    <col min="3077" max="3077" width="9.125" style="274" customWidth="1"/>
    <col min="3078" max="3078" width="12.875" style="274" customWidth="1"/>
    <col min="3079" max="3079" width="6.375" style="274" customWidth="1"/>
    <col min="3080" max="3080" width="3.75" style="274" customWidth="1"/>
    <col min="3081" max="3081" width="10.25" style="274" customWidth="1"/>
    <col min="3082" max="3327" width="8.25" style="274"/>
    <col min="3328" max="3328" width="5.125" style="274" customWidth="1"/>
    <col min="3329" max="3329" width="5.375" style="274" customWidth="1"/>
    <col min="3330" max="3330" width="38.125" style="274" customWidth="1"/>
    <col min="3331" max="3332" width="7.125" style="274" customWidth="1"/>
    <col min="3333" max="3333" width="9.125" style="274" customWidth="1"/>
    <col min="3334" max="3334" width="12.875" style="274" customWidth="1"/>
    <col min="3335" max="3335" width="6.375" style="274" customWidth="1"/>
    <col min="3336" max="3336" width="3.75" style="274" customWidth="1"/>
    <col min="3337" max="3337" width="10.25" style="274" customWidth="1"/>
    <col min="3338" max="3583" width="8.25" style="274"/>
    <col min="3584" max="3584" width="5.125" style="274" customWidth="1"/>
    <col min="3585" max="3585" width="5.375" style="274" customWidth="1"/>
    <col min="3586" max="3586" width="38.125" style="274" customWidth="1"/>
    <col min="3587" max="3588" width="7.125" style="274" customWidth="1"/>
    <col min="3589" max="3589" width="9.125" style="274" customWidth="1"/>
    <col min="3590" max="3590" width="12.875" style="274" customWidth="1"/>
    <col min="3591" max="3591" width="6.375" style="274" customWidth="1"/>
    <col min="3592" max="3592" width="3.75" style="274" customWidth="1"/>
    <col min="3593" max="3593" width="10.25" style="274" customWidth="1"/>
    <col min="3594" max="3839" width="8.25" style="274"/>
    <col min="3840" max="3840" width="5.125" style="274" customWidth="1"/>
    <col min="3841" max="3841" width="5.375" style="274" customWidth="1"/>
    <col min="3842" max="3842" width="38.125" style="274" customWidth="1"/>
    <col min="3843" max="3844" width="7.125" style="274" customWidth="1"/>
    <col min="3845" max="3845" width="9.125" style="274" customWidth="1"/>
    <col min="3846" max="3846" width="12.875" style="274" customWidth="1"/>
    <col min="3847" max="3847" width="6.375" style="274" customWidth="1"/>
    <col min="3848" max="3848" width="3.75" style="274" customWidth="1"/>
    <col min="3849" max="3849" width="10.25" style="274" customWidth="1"/>
    <col min="3850" max="4095" width="8.25" style="274"/>
    <col min="4096" max="4096" width="5.125" style="274" customWidth="1"/>
    <col min="4097" max="4097" width="5.375" style="274" customWidth="1"/>
    <col min="4098" max="4098" width="38.125" style="274" customWidth="1"/>
    <col min="4099" max="4100" width="7.125" style="274" customWidth="1"/>
    <col min="4101" max="4101" width="9.125" style="274" customWidth="1"/>
    <col min="4102" max="4102" width="12.875" style="274" customWidth="1"/>
    <col min="4103" max="4103" width="6.375" style="274" customWidth="1"/>
    <col min="4104" max="4104" width="3.75" style="274" customWidth="1"/>
    <col min="4105" max="4105" width="10.25" style="274" customWidth="1"/>
    <col min="4106" max="4351" width="8.25" style="274"/>
    <col min="4352" max="4352" width="5.125" style="274" customWidth="1"/>
    <col min="4353" max="4353" width="5.375" style="274" customWidth="1"/>
    <col min="4354" max="4354" width="38.125" style="274" customWidth="1"/>
    <col min="4355" max="4356" width="7.125" style="274" customWidth="1"/>
    <col min="4357" max="4357" width="9.125" style="274" customWidth="1"/>
    <col min="4358" max="4358" width="12.875" style="274" customWidth="1"/>
    <col min="4359" max="4359" width="6.375" style="274" customWidth="1"/>
    <col min="4360" max="4360" width="3.75" style="274" customWidth="1"/>
    <col min="4361" max="4361" width="10.25" style="274" customWidth="1"/>
    <col min="4362" max="4607" width="8.25" style="274"/>
    <col min="4608" max="4608" width="5.125" style="274" customWidth="1"/>
    <col min="4609" max="4609" width="5.375" style="274" customWidth="1"/>
    <col min="4610" max="4610" width="38.125" style="274" customWidth="1"/>
    <col min="4611" max="4612" width="7.125" style="274" customWidth="1"/>
    <col min="4613" max="4613" width="9.125" style="274" customWidth="1"/>
    <col min="4614" max="4614" width="12.875" style="274" customWidth="1"/>
    <col min="4615" max="4615" width="6.375" style="274" customWidth="1"/>
    <col min="4616" max="4616" width="3.75" style="274" customWidth="1"/>
    <col min="4617" max="4617" width="10.25" style="274" customWidth="1"/>
    <col min="4618" max="4863" width="8.25" style="274"/>
    <col min="4864" max="4864" width="5.125" style="274" customWidth="1"/>
    <col min="4865" max="4865" width="5.375" style="274" customWidth="1"/>
    <col min="4866" max="4866" width="38.125" style="274" customWidth="1"/>
    <col min="4867" max="4868" width="7.125" style="274" customWidth="1"/>
    <col min="4869" max="4869" width="9.125" style="274" customWidth="1"/>
    <col min="4870" max="4870" width="12.875" style="274" customWidth="1"/>
    <col min="4871" max="4871" width="6.375" style="274" customWidth="1"/>
    <col min="4872" max="4872" width="3.75" style="274" customWidth="1"/>
    <col min="4873" max="4873" width="10.25" style="274" customWidth="1"/>
    <col min="4874" max="5119" width="8.25" style="274"/>
    <col min="5120" max="5120" width="5.125" style="274" customWidth="1"/>
    <col min="5121" max="5121" width="5.375" style="274" customWidth="1"/>
    <col min="5122" max="5122" width="38.125" style="274" customWidth="1"/>
    <col min="5123" max="5124" width="7.125" style="274" customWidth="1"/>
    <col min="5125" max="5125" width="9.125" style="274" customWidth="1"/>
    <col min="5126" max="5126" width="12.875" style="274" customWidth="1"/>
    <col min="5127" max="5127" width="6.375" style="274" customWidth="1"/>
    <col min="5128" max="5128" width="3.75" style="274" customWidth="1"/>
    <col min="5129" max="5129" width="10.25" style="274" customWidth="1"/>
    <col min="5130" max="5375" width="8.25" style="274"/>
    <col min="5376" max="5376" width="5.125" style="274" customWidth="1"/>
    <col min="5377" max="5377" width="5.375" style="274" customWidth="1"/>
    <col min="5378" max="5378" width="38.125" style="274" customWidth="1"/>
    <col min="5379" max="5380" width="7.125" style="274" customWidth="1"/>
    <col min="5381" max="5381" width="9.125" style="274" customWidth="1"/>
    <col min="5382" max="5382" width="12.875" style="274" customWidth="1"/>
    <col min="5383" max="5383" width="6.375" style="274" customWidth="1"/>
    <col min="5384" max="5384" width="3.75" style="274" customWidth="1"/>
    <col min="5385" max="5385" width="10.25" style="274" customWidth="1"/>
    <col min="5386" max="5631" width="8.25" style="274"/>
    <col min="5632" max="5632" width="5.125" style="274" customWidth="1"/>
    <col min="5633" max="5633" width="5.375" style="274" customWidth="1"/>
    <col min="5634" max="5634" width="38.125" style="274" customWidth="1"/>
    <col min="5635" max="5636" width="7.125" style="274" customWidth="1"/>
    <col min="5637" max="5637" width="9.125" style="274" customWidth="1"/>
    <col min="5638" max="5638" width="12.875" style="274" customWidth="1"/>
    <col min="5639" max="5639" width="6.375" style="274" customWidth="1"/>
    <col min="5640" max="5640" width="3.75" style="274" customWidth="1"/>
    <col min="5641" max="5641" width="10.25" style="274" customWidth="1"/>
    <col min="5642" max="5887" width="8.25" style="274"/>
    <col min="5888" max="5888" width="5.125" style="274" customWidth="1"/>
    <col min="5889" max="5889" width="5.375" style="274" customWidth="1"/>
    <col min="5890" max="5890" width="38.125" style="274" customWidth="1"/>
    <col min="5891" max="5892" width="7.125" style="274" customWidth="1"/>
    <col min="5893" max="5893" width="9.125" style="274" customWidth="1"/>
    <col min="5894" max="5894" width="12.875" style="274" customWidth="1"/>
    <col min="5895" max="5895" width="6.375" style="274" customWidth="1"/>
    <col min="5896" max="5896" width="3.75" style="274" customWidth="1"/>
    <col min="5897" max="5897" width="10.25" style="274" customWidth="1"/>
    <col min="5898" max="6143" width="8.25" style="274"/>
    <col min="6144" max="6144" width="5.125" style="274" customWidth="1"/>
    <col min="6145" max="6145" width="5.375" style="274" customWidth="1"/>
    <col min="6146" max="6146" width="38.125" style="274" customWidth="1"/>
    <col min="6147" max="6148" width="7.125" style="274" customWidth="1"/>
    <col min="6149" max="6149" width="9.125" style="274" customWidth="1"/>
    <col min="6150" max="6150" width="12.875" style="274" customWidth="1"/>
    <col min="6151" max="6151" width="6.375" style="274" customWidth="1"/>
    <col min="6152" max="6152" width="3.75" style="274" customWidth="1"/>
    <col min="6153" max="6153" width="10.25" style="274" customWidth="1"/>
    <col min="6154" max="6399" width="8.25" style="274"/>
    <col min="6400" max="6400" width="5.125" style="274" customWidth="1"/>
    <col min="6401" max="6401" width="5.375" style="274" customWidth="1"/>
    <col min="6402" max="6402" width="38.125" style="274" customWidth="1"/>
    <col min="6403" max="6404" width="7.125" style="274" customWidth="1"/>
    <col min="6405" max="6405" width="9.125" style="274" customWidth="1"/>
    <col min="6406" max="6406" width="12.875" style="274" customWidth="1"/>
    <col min="6407" max="6407" width="6.375" style="274" customWidth="1"/>
    <col min="6408" max="6408" width="3.75" style="274" customWidth="1"/>
    <col min="6409" max="6409" width="10.25" style="274" customWidth="1"/>
    <col min="6410" max="6655" width="8.25" style="274"/>
    <col min="6656" max="6656" width="5.125" style="274" customWidth="1"/>
    <col min="6657" max="6657" width="5.375" style="274" customWidth="1"/>
    <col min="6658" max="6658" width="38.125" style="274" customWidth="1"/>
    <col min="6659" max="6660" width="7.125" style="274" customWidth="1"/>
    <col min="6661" max="6661" width="9.125" style="274" customWidth="1"/>
    <col min="6662" max="6662" width="12.875" style="274" customWidth="1"/>
    <col min="6663" max="6663" width="6.375" style="274" customWidth="1"/>
    <col min="6664" max="6664" width="3.75" style="274" customWidth="1"/>
    <col min="6665" max="6665" width="10.25" style="274" customWidth="1"/>
    <col min="6666" max="6911" width="8.25" style="274"/>
    <col min="6912" max="6912" width="5.125" style="274" customWidth="1"/>
    <col min="6913" max="6913" width="5.375" style="274" customWidth="1"/>
    <col min="6914" max="6914" width="38.125" style="274" customWidth="1"/>
    <col min="6915" max="6916" width="7.125" style="274" customWidth="1"/>
    <col min="6917" max="6917" width="9.125" style="274" customWidth="1"/>
    <col min="6918" max="6918" width="12.875" style="274" customWidth="1"/>
    <col min="6919" max="6919" width="6.375" style="274" customWidth="1"/>
    <col min="6920" max="6920" width="3.75" style="274" customWidth="1"/>
    <col min="6921" max="6921" width="10.25" style="274" customWidth="1"/>
    <col min="6922" max="7167" width="8.25" style="274"/>
    <col min="7168" max="7168" width="5.125" style="274" customWidth="1"/>
    <col min="7169" max="7169" width="5.375" style="274" customWidth="1"/>
    <col min="7170" max="7170" width="38.125" style="274" customWidth="1"/>
    <col min="7171" max="7172" width="7.125" style="274" customWidth="1"/>
    <col min="7173" max="7173" width="9.125" style="274" customWidth="1"/>
    <col min="7174" max="7174" width="12.875" style="274" customWidth="1"/>
    <col min="7175" max="7175" width="6.375" style="274" customWidth="1"/>
    <col min="7176" max="7176" width="3.75" style="274" customWidth="1"/>
    <col min="7177" max="7177" width="10.25" style="274" customWidth="1"/>
    <col min="7178" max="7423" width="8.25" style="274"/>
    <col min="7424" max="7424" width="5.125" style="274" customWidth="1"/>
    <col min="7425" max="7425" width="5.375" style="274" customWidth="1"/>
    <col min="7426" max="7426" width="38.125" style="274" customWidth="1"/>
    <col min="7427" max="7428" width="7.125" style="274" customWidth="1"/>
    <col min="7429" max="7429" width="9.125" style="274" customWidth="1"/>
    <col min="7430" max="7430" width="12.875" style="274" customWidth="1"/>
    <col min="7431" max="7431" width="6.375" style="274" customWidth="1"/>
    <col min="7432" max="7432" width="3.75" style="274" customWidth="1"/>
    <col min="7433" max="7433" width="10.25" style="274" customWidth="1"/>
    <col min="7434" max="7679" width="8.25" style="274"/>
    <col min="7680" max="7680" width="5.125" style="274" customWidth="1"/>
    <col min="7681" max="7681" width="5.375" style="274" customWidth="1"/>
    <col min="7682" max="7682" width="38.125" style="274" customWidth="1"/>
    <col min="7683" max="7684" width="7.125" style="274" customWidth="1"/>
    <col min="7685" max="7685" width="9.125" style="274" customWidth="1"/>
    <col min="7686" max="7686" width="12.875" style="274" customWidth="1"/>
    <col min="7687" max="7687" width="6.375" style="274" customWidth="1"/>
    <col min="7688" max="7688" width="3.75" style="274" customWidth="1"/>
    <col min="7689" max="7689" width="10.25" style="274" customWidth="1"/>
    <col min="7690" max="7935" width="8.25" style="274"/>
    <col min="7936" max="7936" width="5.125" style="274" customWidth="1"/>
    <col min="7937" max="7937" width="5.375" style="274" customWidth="1"/>
    <col min="7938" max="7938" width="38.125" style="274" customWidth="1"/>
    <col min="7939" max="7940" width="7.125" style="274" customWidth="1"/>
    <col min="7941" max="7941" width="9.125" style="274" customWidth="1"/>
    <col min="7942" max="7942" width="12.875" style="274" customWidth="1"/>
    <col min="7943" max="7943" width="6.375" style="274" customWidth="1"/>
    <col min="7944" max="7944" width="3.75" style="274" customWidth="1"/>
    <col min="7945" max="7945" width="10.25" style="274" customWidth="1"/>
    <col min="7946" max="8191" width="8.25" style="274"/>
    <col min="8192" max="8192" width="5.125" style="274" customWidth="1"/>
    <col min="8193" max="8193" width="5.375" style="274" customWidth="1"/>
    <col min="8194" max="8194" width="38.125" style="274" customWidth="1"/>
    <col min="8195" max="8196" width="7.125" style="274" customWidth="1"/>
    <col min="8197" max="8197" width="9.125" style="274" customWidth="1"/>
    <col min="8198" max="8198" width="12.875" style="274" customWidth="1"/>
    <col min="8199" max="8199" width="6.375" style="274" customWidth="1"/>
    <col min="8200" max="8200" width="3.75" style="274" customWidth="1"/>
    <col min="8201" max="8201" width="10.25" style="274" customWidth="1"/>
    <col min="8202" max="8447" width="8.25" style="274"/>
    <col min="8448" max="8448" width="5.125" style="274" customWidth="1"/>
    <col min="8449" max="8449" width="5.375" style="274" customWidth="1"/>
    <col min="8450" max="8450" width="38.125" style="274" customWidth="1"/>
    <col min="8451" max="8452" width="7.125" style="274" customWidth="1"/>
    <col min="8453" max="8453" width="9.125" style="274" customWidth="1"/>
    <col min="8454" max="8454" width="12.875" style="274" customWidth="1"/>
    <col min="8455" max="8455" width="6.375" style="274" customWidth="1"/>
    <col min="8456" max="8456" width="3.75" style="274" customWidth="1"/>
    <col min="8457" max="8457" width="10.25" style="274" customWidth="1"/>
    <col min="8458" max="8703" width="8.25" style="274"/>
    <col min="8704" max="8704" width="5.125" style="274" customWidth="1"/>
    <col min="8705" max="8705" width="5.375" style="274" customWidth="1"/>
    <col min="8706" max="8706" width="38.125" style="274" customWidth="1"/>
    <col min="8707" max="8708" width="7.125" style="274" customWidth="1"/>
    <col min="8709" max="8709" width="9.125" style="274" customWidth="1"/>
    <col min="8710" max="8710" width="12.875" style="274" customWidth="1"/>
    <col min="8711" max="8711" width="6.375" style="274" customWidth="1"/>
    <col min="8712" max="8712" width="3.75" style="274" customWidth="1"/>
    <col min="8713" max="8713" width="10.25" style="274" customWidth="1"/>
    <col min="8714" max="8959" width="8.25" style="274"/>
    <col min="8960" max="8960" width="5.125" style="274" customWidth="1"/>
    <col min="8961" max="8961" width="5.375" style="274" customWidth="1"/>
    <col min="8962" max="8962" width="38.125" style="274" customWidth="1"/>
    <col min="8963" max="8964" width="7.125" style="274" customWidth="1"/>
    <col min="8965" max="8965" width="9.125" style="274" customWidth="1"/>
    <col min="8966" max="8966" width="12.875" style="274" customWidth="1"/>
    <col min="8967" max="8967" width="6.375" style="274" customWidth="1"/>
    <col min="8968" max="8968" width="3.75" style="274" customWidth="1"/>
    <col min="8969" max="8969" width="10.25" style="274" customWidth="1"/>
    <col min="8970" max="9215" width="8.25" style="274"/>
    <col min="9216" max="9216" width="5.125" style="274" customWidth="1"/>
    <col min="9217" max="9217" width="5.375" style="274" customWidth="1"/>
    <col min="9218" max="9218" width="38.125" style="274" customWidth="1"/>
    <col min="9219" max="9220" width="7.125" style="274" customWidth="1"/>
    <col min="9221" max="9221" width="9.125" style="274" customWidth="1"/>
    <col min="9222" max="9222" width="12.875" style="274" customWidth="1"/>
    <col min="9223" max="9223" width="6.375" style="274" customWidth="1"/>
    <col min="9224" max="9224" width="3.75" style="274" customWidth="1"/>
    <col min="9225" max="9225" width="10.25" style="274" customWidth="1"/>
    <col min="9226" max="9471" width="8.25" style="274"/>
    <col min="9472" max="9472" width="5.125" style="274" customWidth="1"/>
    <col min="9473" max="9473" width="5.375" style="274" customWidth="1"/>
    <col min="9474" max="9474" width="38.125" style="274" customWidth="1"/>
    <col min="9475" max="9476" width="7.125" style="274" customWidth="1"/>
    <col min="9477" max="9477" width="9.125" style="274" customWidth="1"/>
    <col min="9478" max="9478" width="12.875" style="274" customWidth="1"/>
    <col min="9479" max="9479" width="6.375" style="274" customWidth="1"/>
    <col min="9480" max="9480" width="3.75" style="274" customWidth="1"/>
    <col min="9481" max="9481" width="10.25" style="274" customWidth="1"/>
    <col min="9482" max="9727" width="8.25" style="274"/>
    <col min="9728" max="9728" width="5.125" style="274" customWidth="1"/>
    <col min="9729" max="9729" width="5.375" style="274" customWidth="1"/>
    <col min="9730" max="9730" width="38.125" style="274" customWidth="1"/>
    <col min="9731" max="9732" width="7.125" style="274" customWidth="1"/>
    <col min="9733" max="9733" width="9.125" style="274" customWidth="1"/>
    <col min="9734" max="9734" width="12.875" style="274" customWidth="1"/>
    <col min="9735" max="9735" width="6.375" style="274" customWidth="1"/>
    <col min="9736" max="9736" width="3.75" style="274" customWidth="1"/>
    <col min="9737" max="9737" width="10.25" style="274" customWidth="1"/>
    <col min="9738" max="9983" width="8.25" style="274"/>
    <col min="9984" max="9984" width="5.125" style="274" customWidth="1"/>
    <col min="9985" max="9985" width="5.375" style="274" customWidth="1"/>
    <col min="9986" max="9986" width="38.125" style="274" customWidth="1"/>
    <col min="9987" max="9988" width="7.125" style="274" customWidth="1"/>
    <col min="9989" max="9989" width="9.125" style="274" customWidth="1"/>
    <col min="9990" max="9990" width="12.875" style="274" customWidth="1"/>
    <col min="9991" max="9991" width="6.375" style="274" customWidth="1"/>
    <col min="9992" max="9992" width="3.75" style="274" customWidth="1"/>
    <col min="9993" max="9993" width="10.25" style="274" customWidth="1"/>
    <col min="9994" max="10239" width="8.25" style="274"/>
    <col min="10240" max="10240" width="5.125" style="274" customWidth="1"/>
    <col min="10241" max="10241" width="5.375" style="274" customWidth="1"/>
    <col min="10242" max="10242" width="38.125" style="274" customWidth="1"/>
    <col min="10243" max="10244" width="7.125" style="274" customWidth="1"/>
    <col min="10245" max="10245" width="9.125" style="274" customWidth="1"/>
    <col min="10246" max="10246" width="12.875" style="274" customWidth="1"/>
    <col min="10247" max="10247" width="6.375" style="274" customWidth="1"/>
    <col min="10248" max="10248" width="3.75" style="274" customWidth="1"/>
    <col min="10249" max="10249" width="10.25" style="274" customWidth="1"/>
    <col min="10250" max="10495" width="8.25" style="274"/>
    <col min="10496" max="10496" width="5.125" style="274" customWidth="1"/>
    <col min="10497" max="10497" width="5.375" style="274" customWidth="1"/>
    <col min="10498" max="10498" width="38.125" style="274" customWidth="1"/>
    <col min="10499" max="10500" width="7.125" style="274" customWidth="1"/>
    <col min="10501" max="10501" width="9.125" style="274" customWidth="1"/>
    <col min="10502" max="10502" width="12.875" style="274" customWidth="1"/>
    <col min="10503" max="10503" width="6.375" style="274" customWidth="1"/>
    <col min="10504" max="10504" width="3.75" style="274" customWidth="1"/>
    <col min="10505" max="10505" width="10.25" style="274" customWidth="1"/>
    <col min="10506" max="10751" width="8.25" style="274"/>
    <col min="10752" max="10752" width="5.125" style="274" customWidth="1"/>
    <col min="10753" max="10753" width="5.375" style="274" customWidth="1"/>
    <col min="10754" max="10754" width="38.125" style="274" customWidth="1"/>
    <col min="10755" max="10756" width="7.125" style="274" customWidth="1"/>
    <col min="10757" max="10757" width="9.125" style="274" customWidth="1"/>
    <col min="10758" max="10758" width="12.875" style="274" customWidth="1"/>
    <col min="10759" max="10759" width="6.375" style="274" customWidth="1"/>
    <col min="10760" max="10760" width="3.75" style="274" customWidth="1"/>
    <col min="10761" max="10761" width="10.25" style="274" customWidth="1"/>
    <col min="10762" max="11007" width="8.25" style="274"/>
    <col min="11008" max="11008" width="5.125" style="274" customWidth="1"/>
    <col min="11009" max="11009" width="5.375" style="274" customWidth="1"/>
    <col min="11010" max="11010" width="38.125" style="274" customWidth="1"/>
    <col min="11011" max="11012" width="7.125" style="274" customWidth="1"/>
    <col min="11013" max="11013" width="9.125" style="274" customWidth="1"/>
    <col min="11014" max="11014" width="12.875" style="274" customWidth="1"/>
    <col min="11015" max="11015" width="6.375" style="274" customWidth="1"/>
    <col min="11016" max="11016" width="3.75" style="274" customWidth="1"/>
    <col min="11017" max="11017" width="10.25" style="274" customWidth="1"/>
    <col min="11018" max="11263" width="8.25" style="274"/>
    <col min="11264" max="11264" width="5.125" style="274" customWidth="1"/>
    <col min="11265" max="11265" width="5.375" style="274" customWidth="1"/>
    <col min="11266" max="11266" width="38.125" style="274" customWidth="1"/>
    <col min="11267" max="11268" width="7.125" style="274" customWidth="1"/>
    <col min="11269" max="11269" width="9.125" style="274" customWidth="1"/>
    <col min="11270" max="11270" width="12.875" style="274" customWidth="1"/>
    <col min="11271" max="11271" width="6.375" style="274" customWidth="1"/>
    <col min="11272" max="11272" width="3.75" style="274" customWidth="1"/>
    <col min="11273" max="11273" width="10.25" style="274" customWidth="1"/>
    <col min="11274" max="11519" width="8.25" style="274"/>
    <col min="11520" max="11520" width="5.125" style="274" customWidth="1"/>
    <col min="11521" max="11521" width="5.375" style="274" customWidth="1"/>
    <col min="11522" max="11522" width="38.125" style="274" customWidth="1"/>
    <col min="11523" max="11524" width="7.125" style="274" customWidth="1"/>
    <col min="11525" max="11525" width="9.125" style="274" customWidth="1"/>
    <col min="11526" max="11526" width="12.875" style="274" customWidth="1"/>
    <col min="11527" max="11527" width="6.375" style="274" customWidth="1"/>
    <col min="11528" max="11528" width="3.75" style="274" customWidth="1"/>
    <col min="11529" max="11529" width="10.25" style="274" customWidth="1"/>
    <col min="11530" max="11775" width="8.25" style="274"/>
    <col min="11776" max="11776" width="5.125" style="274" customWidth="1"/>
    <col min="11777" max="11777" width="5.375" style="274" customWidth="1"/>
    <col min="11778" max="11778" width="38.125" style="274" customWidth="1"/>
    <col min="11779" max="11780" width="7.125" style="274" customWidth="1"/>
    <col min="11781" max="11781" width="9.125" style="274" customWidth="1"/>
    <col min="11782" max="11782" width="12.875" style="274" customWidth="1"/>
    <col min="11783" max="11783" width="6.375" style="274" customWidth="1"/>
    <col min="11784" max="11784" width="3.75" style="274" customWidth="1"/>
    <col min="11785" max="11785" width="10.25" style="274" customWidth="1"/>
    <col min="11786" max="12031" width="8.25" style="274"/>
    <col min="12032" max="12032" width="5.125" style="274" customWidth="1"/>
    <col min="12033" max="12033" width="5.375" style="274" customWidth="1"/>
    <col min="12034" max="12034" width="38.125" style="274" customWidth="1"/>
    <col min="12035" max="12036" width="7.125" style="274" customWidth="1"/>
    <col min="12037" max="12037" width="9.125" style="274" customWidth="1"/>
    <col min="12038" max="12038" width="12.875" style="274" customWidth="1"/>
    <col min="12039" max="12039" width="6.375" style="274" customWidth="1"/>
    <col min="12040" max="12040" width="3.75" style="274" customWidth="1"/>
    <col min="12041" max="12041" width="10.25" style="274" customWidth="1"/>
    <col min="12042" max="12287" width="8.25" style="274"/>
    <col min="12288" max="12288" width="5.125" style="274" customWidth="1"/>
    <col min="12289" max="12289" width="5.375" style="274" customWidth="1"/>
    <col min="12290" max="12290" width="38.125" style="274" customWidth="1"/>
    <col min="12291" max="12292" width="7.125" style="274" customWidth="1"/>
    <col min="12293" max="12293" width="9.125" style="274" customWidth="1"/>
    <col min="12294" max="12294" width="12.875" style="274" customWidth="1"/>
    <col min="12295" max="12295" width="6.375" style="274" customWidth="1"/>
    <col min="12296" max="12296" width="3.75" style="274" customWidth="1"/>
    <col min="12297" max="12297" width="10.25" style="274" customWidth="1"/>
    <col min="12298" max="12543" width="8.25" style="274"/>
    <col min="12544" max="12544" width="5.125" style="274" customWidth="1"/>
    <col min="12545" max="12545" width="5.375" style="274" customWidth="1"/>
    <col min="12546" max="12546" width="38.125" style="274" customWidth="1"/>
    <col min="12547" max="12548" width="7.125" style="274" customWidth="1"/>
    <col min="12549" max="12549" width="9.125" style="274" customWidth="1"/>
    <col min="12550" max="12550" width="12.875" style="274" customWidth="1"/>
    <col min="12551" max="12551" width="6.375" style="274" customWidth="1"/>
    <col min="12552" max="12552" width="3.75" style="274" customWidth="1"/>
    <col min="12553" max="12553" width="10.25" style="274" customWidth="1"/>
    <col min="12554" max="12799" width="8.25" style="274"/>
    <col min="12800" max="12800" width="5.125" style="274" customWidth="1"/>
    <col min="12801" max="12801" width="5.375" style="274" customWidth="1"/>
    <col min="12802" max="12802" width="38.125" style="274" customWidth="1"/>
    <col min="12803" max="12804" width="7.125" style="274" customWidth="1"/>
    <col min="12805" max="12805" width="9.125" style="274" customWidth="1"/>
    <col min="12806" max="12806" width="12.875" style="274" customWidth="1"/>
    <col min="12807" max="12807" width="6.375" style="274" customWidth="1"/>
    <col min="12808" max="12808" width="3.75" style="274" customWidth="1"/>
    <col min="12809" max="12809" width="10.25" style="274" customWidth="1"/>
    <col min="12810" max="13055" width="8.25" style="274"/>
    <col min="13056" max="13056" width="5.125" style="274" customWidth="1"/>
    <col min="13057" max="13057" width="5.375" style="274" customWidth="1"/>
    <col min="13058" max="13058" width="38.125" style="274" customWidth="1"/>
    <col min="13059" max="13060" width="7.125" style="274" customWidth="1"/>
    <col min="13061" max="13061" width="9.125" style="274" customWidth="1"/>
    <col min="13062" max="13062" width="12.875" style="274" customWidth="1"/>
    <col min="13063" max="13063" width="6.375" style="274" customWidth="1"/>
    <col min="13064" max="13064" width="3.75" style="274" customWidth="1"/>
    <col min="13065" max="13065" width="10.25" style="274" customWidth="1"/>
    <col min="13066" max="13311" width="8.25" style="274"/>
    <col min="13312" max="13312" width="5.125" style="274" customWidth="1"/>
    <col min="13313" max="13313" width="5.375" style="274" customWidth="1"/>
    <col min="13314" max="13314" width="38.125" style="274" customWidth="1"/>
    <col min="13315" max="13316" width="7.125" style="274" customWidth="1"/>
    <col min="13317" max="13317" width="9.125" style="274" customWidth="1"/>
    <col min="13318" max="13318" width="12.875" style="274" customWidth="1"/>
    <col min="13319" max="13319" width="6.375" style="274" customWidth="1"/>
    <col min="13320" max="13320" width="3.75" style="274" customWidth="1"/>
    <col min="13321" max="13321" width="10.25" style="274" customWidth="1"/>
    <col min="13322" max="13567" width="8.25" style="274"/>
    <col min="13568" max="13568" width="5.125" style="274" customWidth="1"/>
    <col min="13569" max="13569" width="5.375" style="274" customWidth="1"/>
    <col min="13570" max="13570" width="38.125" style="274" customWidth="1"/>
    <col min="13571" max="13572" width="7.125" style="274" customWidth="1"/>
    <col min="13573" max="13573" width="9.125" style="274" customWidth="1"/>
    <col min="13574" max="13574" width="12.875" style="274" customWidth="1"/>
    <col min="13575" max="13575" width="6.375" style="274" customWidth="1"/>
    <col min="13576" max="13576" width="3.75" style="274" customWidth="1"/>
    <col min="13577" max="13577" width="10.25" style="274" customWidth="1"/>
    <col min="13578" max="13823" width="8.25" style="274"/>
    <col min="13824" max="13824" width="5.125" style="274" customWidth="1"/>
    <col min="13825" max="13825" width="5.375" style="274" customWidth="1"/>
    <col min="13826" max="13826" width="38.125" style="274" customWidth="1"/>
    <col min="13827" max="13828" width="7.125" style="274" customWidth="1"/>
    <col min="13829" max="13829" width="9.125" style="274" customWidth="1"/>
    <col min="13830" max="13830" width="12.875" style="274" customWidth="1"/>
    <col min="13831" max="13831" width="6.375" style="274" customWidth="1"/>
    <col min="13832" max="13832" width="3.75" style="274" customWidth="1"/>
    <col min="13833" max="13833" width="10.25" style="274" customWidth="1"/>
    <col min="13834" max="14079" width="8.25" style="274"/>
    <col min="14080" max="14080" width="5.125" style="274" customWidth="1"/>
    <col min="14081" max="14081" width="5.375" style="274" customWidth="1"/>
    <col min="14082" max="14082" width="38.125" style="274" customWidth="1"/>
    <col min="14083" max="14084" width="7.125" style="274" customWidth="1"/>
    <col min="14085" max="14085" width="9.125" style="274" customWidth="1"/>
    <col min="14086" max="14086" width="12.875" style="274" customWidth="1"/>
    <col min="14087" max="14087" width="6.375" style="274" customWidth="1"/>
    <col min="14088" max="14088" width="3.75" style="274" customWidth="1"/>
    <col min="14089" max="14089" width="10.25" style="274" customWidth="1"/>
    <col min="14090" max="14335" width="8.25" style="274"/>
    <col min="14336" max="14336" width="5.125" style="274" customWidth="1"/>
    <col min="14337" max="14337" width="5.375" style="274" customWidth="1"/>
    <col min="14338" max="14338" width="38.125" style="274" customWidth="1"/>
    <col min="14339" max="14340" width="7.125" style="274" customWidth="1"/>
    <col min="14341" max="14341" width="9.125" style="274" customWidth="1"/>
    <col min="14342" max="14342" width="12.875" style="274" customWidth="1"/>
    <col min="14343" max="14343" width="6.375" style="274" customWidth="1"/>
    <col min="14344" max="14344" width="3.75" style="274" customWidth="1"/>
    <col min="14345" max="14345" width="10.25" style="274" customWidth="1"/>
    <col min="14346" max="14591" width="8.25" style="274"/>
    <col min="14592" max="14592" width="5.125" style="274" customWidth="1"/>
    <col min="14593" max="14593" width="5.375" style="274" customWidth="1"/>
    <col min="14594" max="14594" width="38.125" style="274" customWidth="1"/>
    <col min="14595" max="14596" width="7.125" style="274" customWidth="1"/>
    <col min="14597" max="14597" width="9.125" style="274" customWidth="1"/>
    <col min="14598" max="14598" width="12.875" style="274" customWidth="1"/>
    <col min="14599" max="14599" width="6.375" style="274" customWidth="1"/>
    <col min="14600" max="14600" width="3.75" style="274" customWidth="1"/>
    <col min="14601" max="14601" width="10.25" style="274" customWidth="1"/>
    <col min="14602" max="14847" width="8.25" style="274"/>
    <col min="14848" max="14848" width="5.125" style="274" customWidth="1"/>
    <col min="14849" max="14849" width="5.375" style="274" customWidth="1"/>
    <col min="14850" max="14850" width="38.125" style="274" customWidth="1"/>
    <col min="14851" max="14852" width="7.125" style="274" customWidth="1"/>
    <col min="14853" max="14853" width="9.125" style="274" customWidth="1"/>
    <col min="14854" max="14854" width="12.875" style="274" customWidth="1"/>
    <col min="14855" max="14855" width="6.375" style="274" customWidth="1"/>
    <col min="14856" max="14856" width="3.75" style="274" customWidth="1"/>
    <col min="14857" max="14857" width="10.25" style="274" customWidth="1"/>
    <col min="14858" max="15103" width="8.25" style="274"/>
    <col min="15104" max="15104" width="5.125" style="274" customWidth="1"/>
    <col min="15105" max="15105" width="5.375" style="274" customWidth="1"/>
    <col min="15106" max="15106" width="38.125" style="274" customWidth="1"/>
    <col min="15107" max="15108" width="7.125" style="274" customWidth="1"/>
    <col min="15109" max="15109" width="9.125" style="274" customWidth="1"/>
    <col min="15110" max="15110" width="12.875" style="274" customWidth="1"/>
    <col min="15111" max="15111" width="6.375" style="274" customWidth="1"/>
    <col min="15112" max="15112" width="3.75" style="274" customWidth="1"/>
    <col min="15113" max="15113" width="10.25" style="274" customWidth="1"/>
    <col min="15114" max="15359" width="8.25" style="274"/>
    <col min="15360" max="15360" width="5.125" style="274" customWidth="1"/>
    <col min="15361" max="15361" width="5.375" style="274" customWidth="1"/>
    <col min="15362" max="15362" width="38.125" style="274" customWidth="1"/>
    <col min="15363" max="15364" width="7.125" style="274" customWidth="1"/>
    <col min="15365" max="15365" width="9.125" style="274" customWidth="1"/>
    <col min="15366" max="15366" width="12.875" style="274" customWidth="1"/>
    <col min="15367" max="15367" width="6.375" style="274" customWidth="1"/>
    <col min="15368" max="15368" width="3.75" style="274" customWidth="1"/>
    <col min="15369" max="15369" width="10.25" style="274" customWidth="1"/>
    <col min="15370" max="15615" width="8.25" style="274"/>
    <col min="15616" max="15616" width="5.125" style="274" customWidth="1"/>
    <col min="15617" max="15617" width="5.375" style="274" customWidth="1"/>
    <col min="15618" max="15618" width="38.125" style="274" customWidth="1"/>
    <col min="15619" max="15620" width="7.125" style="274" customWidth="1"/>
    <col min="15621" max="15621" width="9.125" style="274" customWidth="1"/>
    <col min="15622" max="15622" width="12.875" style="274" customWidth="1"/>
    <col min="15623" max="15623" width="6.375" style="274" customWidth="1"/>
    <col min="15624" max="15624" width="3.75" style="274" customWidth="1"/>
    <col min="15625" max="15625" width="10.25" style="274" customWidth="1"/>
    <col min="15626" max="15871" width="8.25" style="274"/>
    <col min="15872" max="15872" width="5.125" style="274" customWidth="1"/>
    <col min="15873" max="15873" width="5.375" style="274" customWidth="1"/>
    <col min="15874" max="15874" width="38.125" style="274" customWidth="1"/>
    <col min="15875" max="15876" width="7.125" style="274" customWidth="1"/>
    <col min="15877" max="15877" width="9.125" style="274" customWidth="1"/>
    <col min="15878" max="15878" width="12.875" style="274" customWidth="1"/>
    <col min="15879" max="15879" width="6.375" style="274" customWidth="1"/>
    <col min="15880" max="15880" width="3.75" style="274" customWidth="1"/>
    <col min="15881" max="15881" width="10.25" style="274" customWidth="1"/>
    <col min="15882" max="16127" width="8.25" style="274"/>
    <col min="16128" max="16128" width="5.125" style="274" customWidth="1"/>
    <col min="16129" max="16129" width="5.375" style="274" customWidth="1"/>
    <col min="16130" max="16130" width="38.125" style="274" customWidth="1"/>
    <col min="16131" max="16132" width="7.125" style="274" customWidth="1"/>
    <col min="16133" max="16133" width="9.125" style="274" customWidth="1"/>
    <col min="16134" max="16134" width="12.875" style="274" customWidth="1"/>
    <col min="16135" max="16135" width="6.375" style="274" customWidth="1"/>
    <col min="16136" max="16136" width="3.75" style="274" customWidth="1"/>
    <col min="16137" max="16137" width="10.25" style="274" customWidth="1"/>
    <col min="16138" max="16384" width="8.25" style="274"/>
  </cols>
  <sheetData>
    <row r="1" spans="1:10" ht="13.5">
      <c r="A1" s="269"/>
      <c r="B1" s="317"/>
      <c r="C1" s="271"/>
      <c r="D1" s="272"/>
      <c r="E1" s="273"/>
    </row>
    <row r="2" spans="1:10" s="357" customFormat="1" ht="27.75" customHeight="1">
      <c r="A2" s="704"/>
      <c r="B2" s="978" t="s">
        <v>709</v>
      </c>
      <c r="C2" s="471"/>
      <c r="D2" s="705"/>
      <c r="E2" s="473"/>
      <c r="G2" s="364"/>
      <c r="H2" s="656"/>
      <c r="I2" s="364"/>
    </row>
    <row r="3" spans="1:10" ht="15.75">
      <c r="A3" s="291"/>
      <c r="B3" s="292"/>
      <c r="C3" s="293"/>
      <c r="D3" s="293"/>
      <c r="E3" s="294"/>
      <c r="F3" s="288"/>
      <c r="G3" s="289"/>
      <c r="H3" s="289"/>
      <c r="I3" s="274"/>
    </row>
    <row r="4" spans="1:10" ht="18">
      <c r="A4" s="706"/>
      <c r="B4" s="977" t="s">
        <v>174</v>
      </c>
      <c r="C4" s="293"/>
      <c r="D4" s="293"/>
      <c r="E4" s="294"/>
      <c r="F4" s="288"/>
      <c r="G4" s="289"/>
      <c r="H4" s="289"/>
      <c r="I4" s="274"/>
    </row>
    <row r="5" spans="1:10" ht="15.75">
      <c r="A5" s="291"/>
      <c r="B5" s="292"/>
      <c r="C5" s="293"/>
      <c r="D5" s="293"/>
      <c r="E5" s="294"/>
      <c r="F5" s="288"/>
      <c r="G5" s="289"/>
      <c r="H5" s="289"/>
      <c r="I5" s="274"/>
    </row>
    <row r="6" spans="1:10" ht="18" customHeight="1">
      <c r="A6" s="707" t="str">
        <f>I.Pripr!A5</f>
        <v>I.</v>
      </c>
      <c r="B6" s="708" t="str">
        <f>I.Pripr!B5</f>
        <v>RUŠENJA I DEMONTAŽE</v>
      </c>
      <c r="C6" s="709"/>
      <c r="D6" s="709"/>
      <c r="E6" s="1133"/>
      <c r="F6" s="1133"/>
      <c r="G6" s="289"/>
      <c r="H6" s="289"/>
      <c r="I6" s="274"/>
    </row>
    <row r="7" spans="1:10" ht="18" customHeight="1">
      <c r="A7" s="710"/>
      <c r="B7" s="292"/>
      <c r="C7" s="711"/>
      <c r="D7" s="711"/>
      <c r="E7" s="1134"/>
      <c r="F7" s="1135"/>
      <c r="G7" s="289"/>
      <c r="H7" s="289"/>
      <c r="I7" s="274"/>
    </row>
    <row r="8" spans="1:10" ht="18" customHeight="1">
      <c r="A8" s="707" t="str">
        <f>II.Zid!A5</f>
        <v>II.</v>
      </c>
      <c r="B8" s="708" t="str">
        <f>II.Zid!B5</f>
        <v>ZIDARSKI RADOVI</v>
      </c>
      <c r="C8" s="712"/>
      <c r="D8" s="709"/>
      <c r="E8" s="1133"/>
      <c r="F8" s="1133"/>
      <c r="G8" s="289"/>
      <c r="H8" s="289"/>
      <c r="I8" s="274"/>
    </row>
    <row r="9" spans="1:10" ht="18" customHeight="1">
      <c r="A9" s="710"/>
      <c r="B9" s="292"/>
      <c r="C9" s="375"/>
      <c r="D9" s="375"/>
      <c r="E9" s="1136"/>
      <c r="F9" s="1137"/>
      <c r="G9" s="274"/>
      <c r="H9" s="274"/>
      <c r="I9" s="274"/>
    </row>
    <row r="10" spans="1:10" ht="18" customHeight="1">
      <c r="A10" s="707" t="str">
        <f>III.Tes!A5</f>
        <v>III.</v>
      </c>
      <c r="B10" s="708" t="str">
        <f>III.Tes!B5</f>
        <v>TESARSKI RADOVI</v>
      </c>
      <c r="C10" s="712"/>
      <c r="D10" s="709"/>
      <c r="E10" s="1133"/>
      <c r="F10" s="1133"/>
      <c r="G10" s="289"/>
      <c r="H10" s="289"/>
      <c r="I10" s="274"/>
    </row>
    <row r="11" spans="1:10" ht="18" customHeight="1">
      <c r="A11" s="710"/>
      <c r="B11" s="292"/>
      <c r="C11" s="711"/>
      <c r="D11" s="711"/>
      <c r="E11" s="1134"/>
      <c r="F11" s="1135"/>
      <c r="G11" s="289"/>
      <c r="H11" s="289"/>
      <c r="I11" s="274"/>
    </row>
    <row r="12" spans="1:10" ht="18" customHeight="1">
      <c r="A12" s="707" t="str">
        <f>IV.Stol!A5</f>
        <v>IV.</v>
      </c>
      <c r="B12" s="708" t="str">
        <f>IV.Stol!B5</f>
        <v>STOLARSKI RADOVI</v>
      </c>
      <c r="C12" s="709"/>
      <c r="D12" s="709"/>
      <c r="E12" s="1133"/>
      <c r="F12" s="1133"/>
      <c r="G12" s="289"/>
      <c r="H12" s="289"/>
      <c r="I12" s="295"/>
    </row>
    <row r="13" spans="1:10" ht="18" customHeight="1">
      <c r="A13" s="710"/>
      <c r="B13" s="292"/>
      <c r="C13" s="713"/>
      <c r="D13" s="713"/>
      <c r="E13" s="1134"/>
      <c r="F13" s="1135"/>
      <c r="G13" s="289"/>
      <c r="H13" s="289"/>
      <c r="I13" s="295"/>
    </row>
    <row r="14" spans="1:10" ht="18" customHeight="1">
      <c r="A14" s="707" t="str">
        <f>V.Izo!A5</f>
        <v>V.</v>
      </c>
      <c r="B14" s="708" t="str">
        <f>V.Izo!B5</f>
        <v>TOPLINSKO-IZOLACIJSKI RADOVI</v>
      </c>
      <c r="C14" s="714"/>
      <c r="D14" s="714"/>
      <c r="E14" s="1133"/>
      <c r="F14" s="1138"/>
      <c r="G14" s="289"/>
      <c r="H14" s="289"/>
      <c r="I14" s="295"/>
    </row>
    <row r="15" spans="1:10" ht="18" customHeight="1">
      <c r="A15" s="275"/>
      <c r="B15" s="275"/>
      <c r="C15" s="280"/>
      <c r="D15" s="281"/>
      <c r="E15" s="1074"/>
      <c r="F15" s="1075"/>
      <c r="H15" s="275"/>
      <c r="J15" s="275"/>
    </row>
    <row r="16" spans="1:10" ht="18" customHeight="1">
      <c r="A16" s="707" t="str">
        <f>'VI. GK'!A5</f>
        <v>VI.</v>
      </c>
      <c r="B16" s="708" t="str">
        <f>'VI. GK'!B5</f>
        <v>GIPS-KARTONSKI RADOVI</v>
      </c>
      <c r="C16" s="714"/>
      <c r="D16" s="714"/>
      <c r="E16" s="1133"/>
      <c r="F16" s="1138"/>
      <c r="H16" s="275"/>
      <c r="J16" s="275"/>
    </row>
    <row r="17" spans="1:10" ht="18" customHeight="1">
      <c r="A17" s="710"/>
      <c r="B17" s="292"/>
      <c r="C17" s="713"/>
      <c r="D17" s="713"/>
      <c r="E17" s="1134"/>
      <c r="F17" s="1135"/>
      <c r="H17" s="275"/>
      <c r="J17" s="275"/>
    </row>
    <row r="18" spans="1:10" ht="18" customHeight="1">
      <c r="A18" s="707" t="str">
        <f>VII.Ker!A5</f>
        <v>VII.</v>
      </c>
      <c r="B18" s="715" t="str">
        <f>VII.Ker!B5</f>
        <v>KERAMIČARSKI RADOVI</v>
      </c>
      <c r="C18" s="714"/>
      <c r="D18" s="714"/>
      <c r="E18" s="1133"/>
      <c r="F18" s="1138"/>
      <c r="H18" s="275"/>
      <c r="J18" s="275"/>
    </row>
    <row r="19" spans="1:10" ht="18" customHeight="1">
      <c r="A19" s="710"/>
      <c r="B19" s="292"/>
      <c r="C19" s="713"/>
      <c r="D19" s="713"/>
      <c r="E19" s="1134"/>
      <c r="F19" s="1135"/>
      <c r="H19" s="275"/>
      <c r="J19" s="275"/>
    </row>
    <row r="20" spans="1:10" ht="18" customHeight="1">
      <c r="A20" s="707" t="str">
        <f>VIII.Parke!A5</f>
        <v>VIII.</v>
      </c>
      <c r="B20" s="708" t="str">
        <f>VIII.Parke!B5</f>
        <v>PARKETARSKI RADOVI</v>
      </c>
      <c r="C20" s="714"/>
      <c r="D20" s="714"/>
      <c r="E20" s="1133"/>
      <c r="F20" s="1138"/>
      <c r="H20" s="275"/>
      <c r="J20" s="275"/>
    </row>
    <row r="21" spans="1:10" ht="18" customHeight="1">
      <c r="A21" s="707"/>
      <c r="B21" s="708"/>
      <c r="C21" s="714"/>
      <c r="D21" s="714"/>
      <c r="E21" s="1133"/>
      <c r="F21" s="1138"/>
      <c r="H21" s="275"/>
      <c r="J21" s="275"/>
    </row>
    <row r="22" spans="1:10" ht="18" customHeight="1">
      <c r="A22" s="716" t="str">
        <f>'IX. Kamen'!A5</f>
        <v>IX.</v>
      </c>
      <c r="B22" s="717" t="str">
        <f>'IX. Kamen'!B5</f>
        <v>KAMENARSKI RADOVI</v>
      </c>
      <c r="C22" s="718"/>
      <c r="D22" s="718"/>
      <c r="E22" s="1139"/>
      <c r="F22" s="1140"/>
      <c r="H22" s="275"/>
      <c r="J22" s="275"/>
    </row>
    <row r="23" spans="1:10" ht="18" customHeight="1">
      <c r="A23" s="710"/>
      <c r="B23" s="292"/>
      <c r="C23" s="713"/>
      <c r="D23" s="713"/>
      <c r="E23" s="1134"/>
      <c r="F23" s="1135"/>
      <c r="H23" s="275"/>
      <c r="J23" s="275"/>
    </row>
    <row r="24" spans="1:10" ht="18" customHeight="1">
      <c r="A24" s="707" t="str">
        <f>X.Gromobran!A5</f>
        <v>X.</v>
      </c>
      <c r="B24" s="708" t="str">
        <f>X.Gromobran!B5</f>
        <v>GROMOBRANSKE INSTALACIJE</v>
      </c>
      <c r="C24" s="714"/>
      <c r="D24" s="714"/>
      <c r="E24" s="1133"/>
      <c r="F24" s="1138"/>
      <c r="H24" s="275"/>
      <c r="J24" s="275"/>
    </row>
    <row r="25" spans="1:10" ht="18" customHeight="1">
      <c r="A25" s="707"/>
      <c r="B25" s="708"/>
      <c r="C25" s="714"/>
      <c r="D25" s="714"/>
      <c r="E25" s="1133"/>
      <c r="F25" s="1138"/>
      <c r="H25" s="275"/>
      <c r="J25" s="275"/>
    </row>
    <row r="26" spans="1:10" ht="18" customHeight="1">
      <c r="A26" s="716" t="str">
        <f>XI.Lič!A5</f>
        <v>XI.</v>
      </c>
      <c r="B26" s="719" t="str">
        <f>XI.Lič!B5</f>
        <v>SOBOSLIKARSKO-LIČILAČKI RADOVI</v>
      </c>
      <c r="C26" s="718"/>
      <c r="D26" s="718"/>
      <c r="E26" s="1139"/>
      <c r="F26" s="1140"/>
      <c r="H26" s="275"/>
      <c r="J26" s="275"/>
    </row>
    <row r="27" spans="1:10" ht="18" customHeight="1" thickBot="1">
      <c r="A27" s="720"/>
      <c r="B27" s="721"/>
      <c r="C27" s="722"/>
      <c r="D27" s="722"/>
      <c r="E27" s="1141"/>
      <c r="F27" s="1142"/>
      <c r="H27" s="275"/>
      <c r="J27" s="275"/>
    </row>
    <row r="28" spans="1:10" ht="27" customHeight="1" thickBot="1">
      <c r="A28" s="979" t="s">
        <v>31</v>
      </c>
      <c r="B28" s="723"/>
      <c r="C28" s="724"/>
      <c r="D28" s="725"/>
      <c r="E28" s="1143"/>
      <c r="F28" s="1144"/>
      <c r="H28" s="275"/>
      <c r="I28" s="726"/>
      <c r="J28" s="727"/>
    </row>
    <row r="29" spans="1:10" ht="15.75">
      <c r="A29" s="292"/>
      <c r="B29" s="296"/>
      <c r="C29" s="529"/>
      <c r="D29" s="633"/>
      <c r="E29" s="476"/>
      <c r="F29" s="523"/>
      <c r="H29" s="275"/>
      <c r="I29" s="726"/>
      <c r="J29" s="727"/>
    </row>
  </sheetData>
  <sheetProtection algorithmName="SHA-512" hashValue="gW/LVf7SY2B8Fj9OINiMA8YRi5EPYzkTSvaWV0nfwKT7dFbWt62jDL3Fiiy5br/NWyvQXYNBo3f/ALRJJreObA==" saltValue="8rh4ikd1ThnY9sXyKktV3w==" spinCount="100000" sheet="1" objects="1" scenarios="1"/>
  <printOptions horizontalCentered="1"/>
  <pageMargins left="0.55118110236220474" right="0.55118110236220474" top="0.59055118110236227" bottom="0.59055118110236227" header="0.51181102362204722" footer="0.35433070866141736"/>
  <pageSetup paperSize="9" scale="99" orientation="portrait" verticalDpi="597" r:id="rId1"/>
  <headerFooter alignWithMargins="0">
    <oddFooter>&amp;Rstr. &amp;P od &amp;N</oddFooter>
  </headerFooter>
</worksheet>
</file>

<file path=xl/worksheets/sheet21.xml><?xml version="1.0" encoding="utf-8"?>
<worksheet xmlns="http://schemas.openxmlformats.org/spreadsheetml/2006/main" xmlns:r="http://schemas.openxmlformats.org/officeDocument/2006/relationships">
  <sheetPr>
    <tabColor indexed="43"/>
  </sheetPr>
  <dimension ref="B1:G1815"/>
  <sheetViews>
    <sheetView view="pageBreakPreview" zoomScaleNormal="150" zoomScaleSheetLayoutView="100" workbookViewId="0">
      <selection activeCell="C8" sqref="C8"/>
    </sheetView>
  </sheetViews>
  <sheetFormatPr defaultRowHeight="12.75"/>
  <cols>
    <col min="1" max="1" width="3.75" style="128" customWidth="1"/>
    <col min="2" max="2" width="4.25" style="767" customWidth="1"/>
    <col min="3" max="3" width="41.375" style="768" customWidth="1"/>
    <col min="4" max="4" width="7.75" style="774" customWidth="1"/>
    <col min="5" max="5" width="7.75" style="775" customWidth="1"/>
    <col min="6" max="6" width="11.25" style="776" customWidth="1"/>
    <col min="7" max="7" width="11.25" style="777" customWidth="1"/>
    <col min="8" max="256" width="8.75" style="128"/>
    <col min="257" max="257" width="3.75" style="128" customWidth="1"/>
    <col min="258" max="258" width="4.25" style="128" customWidth="1"/>
    <col min="259" max="259" width="41.375" style="128" customWidth="1"/>
    <col min="260" max="261" width="7.75" style="128" customWidth="1"/>
    <col min="262" max="263" width="11.25" style="128" customWidth="1"/>
    <col min="264" max="512" width="8.75" style="128"/>
    <col min="513" max="513" width="3.75" style="128" customWidth="1"/>
    <col min="514" max="514" width="4.25" style="128" customWidth="1"/>
    <col min="515" max="515" width="41.375" style="128" customWidth="1"/>
    <col min="516" max="517" width="7.75" style="128" customWidth="1"/>
    <col min="518" max="519" width="11.25" style="128" customWidth="1"/>
    <col min="520" max="768" width="8.75" style="128"/>
    <col min="769" max="769" width="3.75" style="128" customWidth="1"/>
    <col min="770" max="770" width="4.25" style="128" customWidth="1"/>
    <col min="771" max="771" width="41.375" style="128" customWidth="1"/>
    <col min="772" max="773" width="7.75" style="128" customWidth="1"/>
    <col min="774" max="775" width="11.25" style="128" customWidth="1"/>
    <col min="776" max="1024" width="8.75" style="128"/>
    <col min="1025" max="1025" width="3.75" style="128" customWidth="1"/>
    <col min="1026" max="1026" width="4.25" style="128" customWidth="1"/>
    <col min="1027" max="1027" width="41.375" style="128" customWidth="1"/>
    <col min="1028" max="1029" width="7.75" style="128" customWidth="1"/>
    <col min="1030" max="1031" width="11.25" style="128" customWidth="1"/>
    <col min="1032" max="1280" width="8.75" style="128"/>
    <col min="1281" max="1281" width="3.75" style="128" customWidth="1"/>
    <col min="1282" max="1282" width="4.25" style="128" customWidth="1"/>
    <col min="1283" max="1283" width="41.375" style="128" customWidth="1"/>
    <col min="1284" max="1285" width="7.75" style="128" customWidth="1"/>
    <col min="1286" max="1287" width="11.25" style="128" customWidth="1"/>
    <col min="1288" max="1536" width="8.75" style="128"/>
    <col min="1537" max="1537" width="3.75" style="128" customWidth="1"/>
    <col min="1538" max="1538" width="4.25" style="128" customWidth="1"/>
    <col min="1539" max="1539" width="41.375" style="128" customWidth="1"/>
    <col min="1540" max="1541" width="7.75" style="128" customWidth="1"/>
    <col min="1542" max="1543" width="11.25" style="128" customWidth="1"/>
    <col min="1544" max="1792" width="8.75" style="128"/>
    <col min="1793" max="1793" width="3.75" style="128" customWidth="1"/>
    <col min="1794" max="1794" width="4.25" style="128" customWidth="1"/>
    <col min="1795" max="1795" width="41.375" style="128" customWidth="1"/>
    <col min="1796" max="1797" width="7.75" style="128" customWidth="1"/>
    <col min="1798" max="1799" width="11.25" style="128" customWidth="1"/>
    <col min="1800" max="2048" width="8.75" style="128"/>
    <col min="2049" max="2049" width="3.75" style="128" customWidth="1"/>
    <col min="2050" max="2050" width="4.25" style="128" customWidth="1"/>
    <col min="2051" max="2051" width="41.375" style="128" customWidth="1"/>
    <col min="2052" max="2053" width="7.75" style="128" customWidth="1"/>
    <col min="2054" max="2055" width="11.25" style="128" customWidth="1"/>
    <col min="2056" max="2304" width="8.75" style="128"/>
    <col min="2305" max="2305" width="3.75" style="128" customWidth="1"/>
    <col min="2306" max="2306" width="4.25" style="128" customWidth="1"/>
    <col min="2307" max="2307" width="41.375" style="128" customWidth="1"/>
    <col min="2308" max="2309" width="7.75" style="128" customWidth="1"/>
    <col min="2310" max="2311" width="11.25" style="128" customWidth="1"/>
    <col min="2312" max="2560" width="8.75" style="128"/>
    <col min="2561" max="2561" width="3.75" style="128" customWidth="1"/>
    <col min="2562" max="2562" width="4.25" style="128" customWidth="1"/>
    <col min="2563" max="2563" width="41.375" style="128" customWidth="1"/>
    <col min="2564" max="2565" width="7.75" style="128" customWidth="1"/>
    <col min="2566" max="2567" width="11.25" style="128" customWidth="1"/>
    <col min="2568" max="2816" width="8.75" style="128"/>
    <col min="2817" max="2817" width="3.75" style="128" customWidth="1"/>
    <col min="2818" max="2818" width="4.25" style="128" customWidth="1"/>
    <col min="2819" max="2819" width="41.375" style="128" customWidth="1"/>
    <col min="2820" max="2821" width="7.75" style="128" customWidth="1"/>
    <col min="2822" max="2823" width="11.25" style="128" customWidth="1"/>
    <col min="2824" max="3072" width="8.75" style="128"/>
    <col min="3073" max="3073" width="3.75" style="128" customWidth="1"/>
    <col min="3074" max="3074" width="4.25" style="128" customWidth="1"/>
    <col min="3075" max="3075" width="41.375" style="128" customWidth="1"/>
    <col min="3076" max="3077" width="7.75" style="128" customWidth="1"/>
    <col min="3078" max="3079" width="11.25" style="128" customWidth="1"/>
    <col min="3080" max="3328" width="8.75" style="128"/>
    <col min="3329" max="3329" width="3.75" style="128" customWidth="1"/>
    <col min="3330" max="3330" width="4.25" style="128" customWidth="1"/>
    <col min="3331" max="3331" width="41.375" style="128" customWidth="1"/>
    <col min="3332" max="3333" width="7.75" style="128" customWidth="1"/>
    <col min="3334" max="3335" width="11.25" style="128" customWidth="1"/>
    <col min="3336" max="3584" width="8.75" style="128"/>
    <col min="3585" max="3585" width="3.75" style="128" customWidth="1"/>
    <col min="3586" max="3586" width="4.25" style="128" customWidth="1"/>
    <col min="3587" max="3587" width="41.375" style="128" customWidth="1"/>
    <col min="3588" max="3589" width="7.75" style="128" customWidth="1"/>
    <col min="3590" max="3591" width="11.25" style="128" customWidth="1"/>
    <col min="3592" max="3840" width="8.75" style="128"/>
    <col min="3841" max="3841" width="3.75" style="128" customWidth="1"/>
    <col min="3842" max="3842" width="4.25" style="128" customWidth="1"/>
    <col min="3843" max="3843" width="41.375" style="128" customWidth="1"/>
    <col min="3844" max="3845" width="7.75" style="128" customWidth="1"/>
    <col min="3846" max="3847" width="11.25" style="128" customWidth="1"/>
    <col min="3848" max="4096" width="8.75" style="128"/>
    <col min="4097" max="4097" width="3.75" style="128" customWidth="1"/>
    <col min="4098" max="4098" width="4.25" style="128" customWidth="1"/>
    <col min="4099" max="4099" width="41.375" style="128" customWidth="1"/>
    <col min="4100" max="4101" width="7.75" style="128" customWidth="1"/>
    <col min="4102" max="4103" width="11.25" style="128" customWidth="1"/>
    <col min="4104" max="4352" width="8.75" style="128"/>
    <col min="4353" max="4353" width="3.75" style="128" customWidth="1"/>
    <col min="4354" max="4354" width="4.25" style="128" customWidth="1"/>
    <col min="4355" max="4355" width="41.375" style="128" customWidth="1"/>
    <col min="4356" max="4357" width="7.75" style="128" customWidth="1"/>
    <col min="4358" max="4359" width="11.25" style="128" customWidth="1"/>
    <col min="4360" max="4608" width="8.75" style="128"/>
    <col min="4609" max="4609" width="3.75" style="128" customWidth="1"/>
    <col min="4610" max="4610" width="4.25" style="128" customWidth="1"/>
    <col min="4611" max="4611" width="41.375" style="128" customWidth="1"/>
    <col min="4612" max="4613" width="7.75" style="128" customWidth="1"/>
    <col min="4614" max="4615" width="11.25" style="128" customWidth="1"/>
    <col min="4616" max="4864" width="8.75" style="128"/>
    <col min="4865" max="4865" width="3.75" style="128" customWidth="1"/>
    <col min="4866" max="4866" width="4.25" style="128" customWidth="1"/>
    <col min="4867" max="4867" width="41.375" style="128" customWidth="1"/>
    <col min="4868" max="4869" width="7.75" style="128" customWidth="1"/>
    <col min="4870" max="4871" width="11.25" style="128" customWidth="1"/>
    <col min="4872" max="5120" width="8.75" style="128"/>
    <col min="5121" max="5121" width="3.75" style="128" customWidth="1"/>
    <col min="5122" max="5122" width="4.25" style="128" customWidth="1"/>
    <col min="5123" max="5123" width="41.375" style="128" customWidth="1"/>
    <col min="5124" max="5125" width="7.75" style="128" customWidth="1"/>
    <col min="5126" max="5127" width="11.25" style="128" customWidth="1"/>
    <col min="5128" max="5376" width="8.75" style="128"/>
    <col min="5377" max="5377" width="3.75" style="128" customWidth="1"/>
    <col min="5378" max="5378" width="4.25" style="128" customWidth="1"/>
    <col min="5379" max="5379" width="41.375" style="128" customWidth="1"/>
    <col min="5380" max="5381" width="7.75" style="128" customWidth="1"/>
    <col min="5382" max="5383" width="11.25" style="128" customWidth="1"/>
    <col min="5384" max="5632" width="8.75" style="128"/>
    <col min="5633" max="5633" width="3.75" style="128" customWidth="1"/>
    <col min="5634" max="5634" width="4.25" style="128" customWidth="1"/>
    <col min="5635" max="5635" width="41.375" style="128" customWidth="1"/>
    <col min="5636" max="5637" width="7.75" style="128" customWidth="1"/>
    <col min="5638" max="5639" width="11.25" style="128" customWidth="1"/>
    <col min="5640" max="5888" width="8.75" style="128"/>
    <col min="5889" max="5889" width="3.75" style="128" customWidth="1"/>
    <col min="5890" max="5890" width="4.25" style="128" customWidth="1"/>
    <col min="5891" max="5891" width="41.375" style="128" customWidth="1"/>
    <col min="5892" max="5893" width="7.75" style="128" customWidth="1"/>
    <col min="5894" max="5895" width="11.25" style="128" customWidth="1"/>
    <col min="5896" max="6144" width="8.75" style="128"/>
    <col min="6145" max="6145" width="3.75" style="128" customWidth="1"/>
    <col min="6146" max="6146" width="4.25" style="128" customWidth="1"/>
    <col min="6147" max="6147" width="41.375" style="128" customWidth="1"/>
    <col min="6148" max="6149" width="7.75" style="128" customWidth="1"/>
    <col min="6150" max="6151" width="11.25" style="128" customWidth="1"/>
    <col min="6152" max="6400" width="8.75" style="128"/>
    <col min="6401" max="6401" width="3.75" style="128" customWidth="1"/>
    <col min="6402" max="6402" width="4.25" style="128" customWidth="1"/>
    <col min="6403" max="6403" width="41.375" style="128" customWidth="1"/>
    <col min="6404" max="6405" width="7.75" style="128" customWidth="1"/>
    <col min="6406" max="6407" width="11.25" style="128" customWidth="1"/>
    <col min="6408" max="6656" width="8.75" style="128"/>
    <col min="6657" max="6657" width="3.75" style="128" customWidth="1"/>
    <col min="6658" max="6658" width="4.25" style="128" customWidth="1"/>
    <col min="6659" max="6659" width="41.375" style="128" customWidth="1"/>
    <col min="6660" max="6661" width="7.75" style="128" customWidth="1"/>
    <col min="6662" max="6663" width="11.25" style="128" customWidth="1"/>
    <col min="6664" max="6912" width="8.75" style="128"/>
    <col min="6913" max="6913" width="3.75" style="128" customWidth="1"/>
    <col min="6914" max="6914" width="4.25" style="128" customWidth="1"/>
    <col min="6915" max="6915" width="41.375" style="128" customWidth="1"/>
    <col min="6916" max="6917" width="7.75" style="128" customWidth="1"/>
    <col min="6918" max="6919" width="11.25" style="128" customWidth="1"/>
    <col min="6920" max="7168" width="8.75" style="128"/>
    <col min="7169" max="7169" width="3.75" style="128" customWidth="1"/>
    <col min="7170" max="7170" width="4.25" style="128" customWidth="1"/>
    <col min="7171" max="7171" width="41.375" style="128" customWidth="1"/>
    <col min="7172" max="7173" width="7.75" style="128" customWidth="1"/>
    <col min="7174" max="7175" width="11.25" style="128" customWidth="1"/>
    <col min="7176" max="7424" width="8.75" style="128"/>
    <col min="7425" max="7425" width="3.75" style="128" customWidth="1"/>
    <col min="7426" max="7426" width="4.25" style="128" customWidth="1"/>
    <col min="7427" max="7427" width="41.375" style="128" customWidth="1"/>
    <col min="7428" max="7429" width="7.75" style="128" customWidth="1"/>
    <col min="7430" max="7431" width="11.25" style="128" customWidth="1"/>
    <col min="7432" max="7680" width="8.75" style="128"/>
    <col min="7681" max="7681" width="3.75" style="128" customWidth="1"/>
    <col min="7682" max="7682" width="4.25" style="128" customWidth="1"/>
    <col min="7683" max="7683" width="41.375" style="128" customWidth="1"/>
    <col min="7684" max="7685" width="7.75" style="128" customWidth="1"/>
    <col min="7686" max="7687" width="11.25" style="128" customWidth="1"/>
    <col min="7688" max="7936" width="8.75" style="128"/>
    <col min="7937" max="7937" width="3.75" style="128" customWidth="1"/>
    <col min="7938" max="7938" width="4.25" style="128" customWidth="1"/>
    <col min="7939" max="7939" width="41.375" style="128" customWidth="1"/>
    <col min="7940" max="7941" width="7.75" style="128" customWidth="1"/>
    <col min="7942" max="7943" width="11.25" style="128" customWidth="1"/>
    <col min="7944" max="8192" width="8.75" style="128"/>
    <col min="8193" max="8193" width="3.75" style="128" customWidth="1"/>
    <col min="8194" max="8194" width="4.25" style="128" customWidth="1"/>
    <col min="8195" max="8195" width="41.375" style="128" customWidth="1"/>
    <col min="8196" max="8197" width="7.75" style="128" customWidth="1"/>
    <col min="8198" max="8199" width="11.25" style="128" customWidth="1"/>
    <col min="8200" max="8448" width="8.75" style="128"/>
    <col min="8449" max="8449" width="3.75" style="128" customWidth="1"/>
    <col min="8450" max="8450" width="4.25" style="128" customWidth="1"/>
    <col min="8451" max="8451" width="41.375" style="128" customWidth="1"/>
    <col min="8452" max="8453" width="7.75" style="128" customWidth="1"/>
    <col min="8454" max="8455" width="11.25" style="128" customWidth="1"/>
    <col min="8456" max="8704" width="8.75" style="128"/>
    <col min="8705" max="8705" width="3.75" style="128" customWidth="1"/>
    <col min="8706" max="8706" width="4.25" style="128" customWidth="1"/>
    <col min="8707" max="8707" width="41.375" style="128" customWidth="1"/>
    <col min="8708" max="8709" width="7.75" style="128" customWidth="1"/>
    <col min="8710" max="8711" width="11.25" style="128" customWidth="1"/>
    <col min="8712" max="8960" width="8.75" style="128"/>
    <col min="8961" max="8961" width="3.75" style="128" customWidth="1"/>
    <col min="8962" max="8962" width="4.25" style="128" customWidth="1"/>
    <col min="8963" max="8963" width="41.375" style="128" customWidth="1"/>
    <col min="8964" max="8965" width="7.75" style="128" customWidth="1"/>
    <col min="8966" max="8967" width="11.25" style="128" customWidth="1"/>
    <col min="8968" max="9216" width="8.75" style="128"/>
    <col min="9217" max="9217" width="3.75" style="128" customWidth="1"/>
    <col min="9218" max="9218" width="4.25" style="128" customWidth="1"/>
    <col min="9219" max="9219" width="41.375" style="128" customWidth="1"/>
    <col min="9220" max="9221" width="7.75" style="128" customWidth="1"/>
    <col min="9222" max="9223" width="11.25" style="128" customWidth="1"/>
    <col min="9224" max="9472" width="8.75" style="128"/>
    <col min="9473" max="9473" width="3.75" style="128" customWidth="1"/>
    <col min="9474" max="9474" width="4.25" style="128" customWidth="1"/>
    <col min="9475" max="9475" width="41.375" style="128" customWidth="1"/>
    <col min="9476" max="9477" width="7.75" style="128" customWidth="1"/>
    <col min="9478" max="9479" width="11.25" style="128" customWidth="1"/>
    <col min="9480" max="9728" width="8.75" style="128"/>
    <col min="9729" max="9729" width="3.75" style="128" customWidth="1"/>
    <col min="9730" max="9730" width="4.25" style="128" customWidth="1"/>
    <col min="9731" max="9731" width="41.375" style="128" customWidth="1"/>
    <col min="9732" max="9733" width="7.75" style="128" customWidth="1"/>
    <col min="9734" max="9735" width="11.25" style="128" customWidth="1"/>
    <col min="9736" max="9984" width="8.75" style="128"/>
    <col min="9985" max="9985" width="3.75" style="128" customWidth="1"/>
    <col min="9986" max="9986" width="4.25" style="128" customWidth="1"/>
    <col min="9987" max="9987" width="41.375" style="128" customWidth="1"/>
    <col min="9988" max="9989" width="7.75" style="128" customWidth="1"/>
    <col min="9990" max="9991" width="11.25" style="128" customWidth="1"/>
    <col min="9992" max="10240" width="8.75" style="128"/>
    <col min="10241" max="10241" width="3.75" style="128" customWidth="1"/>
    <col min="10242" max="10242" width="4.25" style="128" customWidth="1"/>
    <col min="10243" max="10243" width="41.375" style="128" customWidth="1"/>
    <col min="10244" max="10245" width="7.75" style="128" customWidth="1"/>
    <col min="10246" max="10247" width="11.25" style="128" customWidth="1"/>
    <col min="10248" max="10496" width="8.75" style="128"/>
    <col min="10497" max="10497" width="3.75" style="128" customWidth="1"/>
    <col min="10498" max="10498" width="4.25" style="128" customWidth="1"/>
    <col min="10499" max="10499" width="41.375" style="128" customWidth="1"/>
    <col min="10500" max="10501" width="7.75" style="128" customWidth="1"/>
    <col min="10502" max="10503" width="11.25" style="128" customWidth="1"/>
    <col min="10504" max="10752" width="8.75" style="128"/>
    <col min="10753" max="10753" width="3.75" style="128" customWidth="1"/>
    <col min="10754" max="10754" width="4.25" style="128" customWidth="1"/>
    <col min="10755" max="10755" width="41.375" style="128" customWidth="1"/>
    <col min="10756" max="10757" width="7.75" style="128" customWidth="1"/>
    <col min="10758" max="10759" width="11.25" style="128" customWidth="1"/>
    <col min="10760" max="11008" width="8.75" style="128"/>
    <col min="11009" max="11009" width="3.75" style="128" customWidth="1"/>
    <col min="11010" max="11010" width="4.25" style="128" customWidth="1"/>
    <col min="11011" max="11011" width="41.375" style="128" customWidth="1"/>
    <col min="11012" max="11013" width="7.75" style="128" customWidth="1"/>
    <col min="11014" max="11015" width="11.25" style="128" customWidth="1"/>
    <col min="11016" max="11264" width="8.75" style="128"/>
    <col min="11265" max="11265" width="3.75" style="128" customWidth="1"/>
    <col min="11266" max="11266" width="4.25" style="128" customWidth="1"/>
    <col min="11267" max="11267" width="41.375" style="128" customWidth="1"/>
    <col min="11268" max="11269" width="7.75" style="128" customWidth="1"/>
    <col min="11270" max="11271" width="11.25" style="128" customWidth="1"/>
    <col min="11272" max="11520" width="8.75" style="128"/>
    <col min="11521" max="11521" width="3.75" style="128" customWidth="1"/>
    <col min="11522" max="11522" width="4.25" style="128" customWidth="1"/>
    <col min="11523" max="11523" width="41.375" style="128" customWidth="1"/>
    <col min="11524" max="11525" width="7.75" style="128" customWidth="1"/>
    <col min="11526" max="11527" width="11.25" style="128" customWidth="1"/>
    <col min="11528" max="11776" width="8.75" style="128"/>
    <col min="11777" max="11777" width="3.75" style="128" customWidth="1"/>
    <col min="11778" max="11778" width="4.25" style="128" customWidth="1"/>
    <col min="11779" max="11779" width="41.375" style="128" customWidth="1"/>
    <col min="11780" max="11781" width="7.75" style="128" customWidth="1"/>
    <col min="11782" max="11783" width="11.25" style="128" customWidth="1"/>
    <col min="11784" max="12032" width="8.75" style="128"/>
    <col min="12033" max="12033" width="3.75" style="128" customWidth="1"/>
    <col min="12034" max="12034" width="4.25" style="128" customWidth="1"/>
    <col min="12035" max="12035" width="41.375" style="128" customWidth="1"/>
    <col min="12036" max="12037" width="7.75" style="128" customWidth="1"/>
    <col min="12038" max="12039" width="11.25" style="128" customWidth="1"/>
    <col min="12040" max="12288" width="8.75" style="128"/>
    <col min="12289" max="12289" width="3.75" style="128" customWidth="1"/>
    <col min="12290" max="12290" width="4.25" style="128" customWidth="1"/>
    <col min="12291" max="12291" width="41.375" style="128" customWidth="1"/>
    <col min="12292" max="12293" width="7.75" style="128" customWidth="1"/>
    <col min="12294" max="12295" width="11.25" style="128" customWidth="1"/>
    <col min="12296" max="12544" width="8.75" style="128"/>
    <col min="12545" max="12545" width="3.75" style="128" customWidth="1"/>
    <col min="12546" max="12546" width="4.25" style="128" customWidth="1"/>
    <col min="12547" max="12547" width="41.375" style="128" customWidth="1"/>
    <col min="12548" max="12549" width="7.75" style="128" customWidth="1"/>
    <col min="12550" max="12551" width="11.25" style="128" customWidth="1"/>
    <col min="12552" max="12800" width="8.75" style="128"/>
    <col min="12801" max="12801" width="3.75" style="128" customWidth="1"/>
    <col min="12802" max="12802" width="4.25" style="128" customWidth="1"/>
    <col min="12803" max="12803" width="41.375" style="128" customWidth="1"/>
    <col min="12804" max="12805" width="7.75" style="128" customWidth="1"/>
    <col min="12806" max="12807" width="11.25" style="128" customWidth="1"/>
    <col min="12808" max="13056" width="8.75" style="128"/>
    <col min="13057" max="13057" width="3.75" style="128" customWidth="1"/>
    <col min="13058" max="13058" width="4.25" style="128" customWidth="1"/>
    <col min="13059" max="13059" width="41.375" style="128" customWidth="1"/>
    <col min="13060" max="13061" width="7.75" style="128" customWidth="1"/>
    <col min="13062" max="13063" width="11.25" style="128" customWidth="1"/>
    <col min="13064" max="13312" width="8.75" style="128"/>
    <col min="13313" max="13313" width="3.75" style="128" customWidth="1"/>
    <col min="13314" max="13314" width="4.25" style="128" customWidth="1"/>
    <col min="13315" max="13315" width="41.375" style="128" customWidth="1"/>
    <col min="13316" max="13317" width="7.75" style="128" customWidth="1"/>
    <col min="13318" max="13319" width="11.25" style="128" customWidth="1"/>
    <col min="13320" max="13568" width="8.75" style="128"/>
    <col min="13569" max="13569" width="3.75" style="128" customWidth="1"/>
    <col min="13570" max="13570" width="4.25" style="128" customWidth="1"/>
    <col min="13571" max="13571" width="41.375" style="128" customWidth="1"/>
    <col min="13572" max="13573" width="7.75" style="128" customWidth="1"/>
    <col min="13574" max="13575" width="11.25" style="128" customWidth="1"/>
    <col min="13576" max="13824" width="8.75" style="128"/>
    <col min="13825" max="13825" width="3.75" style="128" customWidth="1"/>
    <col min="13826" max="13826" width="4.25" style="128" customWidth="1"/>
    <col min="13827" max="13827" width="41.375" style="128" customWidth="1"/>
    <col min="13828" max="13829" width="7.75" style="128" customWidth="1"/>
    <col min="13830" max="13831" width="11.25" style="128" customWidth="1"/>
    <col min="13832" max="14080" width="8.75" style="128"/>
    <col min="14081" max="14081" width="3.75" style="128" customWidth="1"/>
    <col min="14082" max="14082" width="4.25" style="128" customWidth="1"/>
    <col min="14083" max="14083" width="41.375" style="128" customWidth="1"/>
    <col min="14084" max="14085" width="7.75" style="128" customWidth="1"/>
    <col min="14086" max="14087" width="11.25" style="128" customWidth="1"/>
    <col min="14088" max="14336" width="8.75" style="128"/>
    <col min="14337" max="14337" width="3.75" style="128" customWidth="1"/>
    <col min="14338" max="14338" width="4.25" style="128" customWidth="1"/>
    <col min="14339" max="14339" width="41.375" style="128" customWidth="1"/>
    <col min="14340" max="14341" width="7.75" style="128" customWidth="1"/>
    <col min="14342" max="14343" width="11.25" style="128" customWidth="1"/>
    <col min="14344" max="14592" width="8.75" style="128"/>
    <col min="14593" max="14593" width="3.75" style="128" customWidth="1"/>
    <col min="14594" max="14594" width="4.25" style="128" customWidth="1"/>
    <col min="14595" max="14595" width="41.375" style="128" customWidth="1"/>
    <col min="14596" max="14597" width="7.75" style="128" customWidth="1"/>
    <col min="14598" max="14599" width="11.25" style="128" customWidth="1"/>
    <col min="14600" max="14848" width="8.75" style="128"/>
    <col min="14849" max="14849" width="3.75" style="128" customWidth="1"/>
    <col min="14850" max="14850" width="4.25" style="128" customWidth="1"/>
    <col min="14851" max="14851" width="41.375" style="128" customWidth="1"/>
    <col min="14852" max="14853" width="7.75" style="128" customWidth="1"/>
    <col min="14854" max="14855" width="11.25" style="128" customWidth="1"/>
    <col min="14856" max="15104" width="8.75" style="128"/>
    <col min="15105" max="15105" width="3.75" style="128" customWidth="1"/>
    <col min="15106" max="15106" width="4.25" style="128" customWidth="1"/>
    <col min="15107" max="15107" width="41.375" style="128" customWidth="1"/>
    <col min="15108" max="15109" width="7.75" style="128" customWidth="1"/>
    <col min="15110" max="15111" width="11.25" style="128" customWidth="1"/>
    <col min="15112" max="15360" width="8.75" style="128"/>
    <col min="15361" max="15361" width="3.75" style="128" customWidth="1"/>
    <col min="15362" max="15362" width="4.25" style="128" customWidth="1"/>
    <col min="15363" max="15363" width="41.375" style="128" customWidth="1"/>
    <col min="15364" max="15365" width="7.75" style="128" customWidth="1"/>
    <col min="15366" max="15367" width="11.25" style="128" customWidth="1"/>
    <col min="15368" max="15616" width="8.75" style="128"/>
    <col min="15617" max="15617" width="3.75" style="128" customWidth="1"/>
    <col min="15618" max="15618" width="4.25" style="128" customWidth="1"/>
    <col min="15619" max="15619" width="41.375" style="128" customWidth="1"/>
    <col min="15620" max="15621" width="7.75" style="128" customWidth="1"/>
    <col min="15622" max="15623" width="11.25" style="128" customWidth="1"/>
    <col min="15624" max="15872" width="8.75" style="128"/>
    <col min="15873" max="15873" width="3.75" style="128" customWidth="1"/>
    <col min="15874" max="15874" width="4.25" style="128" customWidth="1"/>
    <col min="15875" max="15875" width="41.375" style="128" customWidth="1"/>
    <col min="15876" max="15877" width="7.75" style="128" customWidth="1"/>
    <col min="15878" max="15879" width="11.25" style="128" customWidth="1"/>
    <col min="15880" max="16128" width="8.75" style="128"/>
    <col min="16129" max="16129" width="3.75" style="128" customWidth="1"/>
    <col min="16130" max="16130" width="4.25" style="128" customWidth="1"/>
    <col min="16131" max="16131" width="41.375" style="128" customWidth="1"/>
    <col min="16132" max="16133" width="7.75" style="128" customWidth="1"/>
    <col min="16134" max="16135" width="11.25" style="128" customWidth="1"/>
    <col min="16136" max="16384" width="8.75" style="128"/>
  </cols>
  <sheetData>
    <row r="1" spans="2:7" ht="24.95" customHeight="1">
      <c r="B1" s="1242" t="s">
        <v>668</v>
      </c>
      <c r="C1" s="1243"/>
      <c r="D1" s="884" t="s">
        <v>561</v>
      </c>
      <c r="E1" s="885" t="s">
        <v>669</v>
      </c>
      <c r="F1" s="886" t="s">
        <v>563</v>
      </c>
      <c r="G1" s="737" t="s">
        <v>564</v>
      </c>
    </row>
    <row r="2" spans="2:7" ht="20.100000000000001" customHeight="1">
      <c r="B2" s="1244"/>
      <c r="C2" s="1245"/>
      <c r="D2" s="884"/>
      <c r="E2" s="885"/>
      <c r="F2" s="886"/>
      <c r="G2" s="737"/>
    </row>
    <row r="3" spans="2:7" ht="15.75">
      <c r="B3" s="1198" t="s">
        <v>565</v>
      </c>
      <c r="C3" s="1199"/>
      <c r="D3" s="1199"/>
      <c r="E3" s="1199"/>
      <c r="F3" s="1199"/>
      <c r="G3" s="1200"/>
    </row>
    <row r="4" spans="2:7" ht="138">
      <c r="B4" s="1191">
        <v>1</v>
      </c>
      <c r="C4" s="738" t="s">
        <v>670</v>
      </c>
      <c r="D4" s="739"/>
      <c r="E4" s="739"/>
      <c r="F4" s="987"/>
      <c r="G4" s="988"/>
    </row>
    <row r="5" spans="2:7" ht="15.75">
      <c r="B5" s="1192"/>
      <c r="C5" s="740"/>
      <c r="D5" s="741" t="s">
        <v>567</v>
      </c>
      <c r="E5" s="742">
        <v>1</v>
      </c>
      <c r="F5" s="989"/>
      <c r="G5" s="990"/>
    </row>
    <row r="6" spans="2:7" ht="30">
      <c r="B6" s="1191">
        <v>2</v>
      </c>
      <c r="C6" s="743" t="s">
        <v>568</v>
      </c>
      <c r="D6" s="744"/>
      <c r="E6" s="739"/>
      <c r="F6" s="991"/>
      <c r="G6" s="988"/>
    </row>
    <row r="7" spans="2:7" ht="15">
      <c r="B7" s="1192"/>
      <c r="C7" s="745"/>
      <c r="D7" s="746" t="s">
        <v>569</v>
      </c>
      <c r="E7" s="747">
        <v>64</v>
      </c>
      <c r="F7" s="989"/>
      <c r="G7" s="990"/>
    </row>
    <row r="8" spans="2:7" ht="30">
      <c r="B8" s="1191">
        <v>3</v>
      </c>
      <c r="C8" s="743" t="s">
        <v>671</v>
      </c>
      <c r="D8" s="744"/>
      <c r="E8" s="739"/>
      <c r="F8" s="991"/>
      <c r="G8" s="988"/>
    </row>
    <row r="9" spans="2:7" ht="15">
      <c r="B9" s="1192"/>
      <c r="C9" s="745"/>
      <c r="D9" s="746" t="s">
        <v>567</v>
      </c>
      <c r="E9" s="747">
        <v>1</v>
      </c>
      <c r="F9" s="989"/>
      <c r="G9" s="990"/>
    </row>
    <row r="10" spans="2:7" ht="15.75">
      <c r="B10" s="1191">
        <v>4</v>
      </c>
      <c r="C10" s="743" t="s">
        <v>672</v>
      </c>
      <c r="D10" s="744"/>
      <c r="E10" s="739"/>
      <c r="F10" s="991"/>
      <c r="G10" s="988"/>
    </row>
    <row r="11" spans="2:7" ht="15">
      <c r="B11" s="1246"/>
      <c r="C11" s="887" t="s">
        <v>673</v>
      </c>
      <c r="D11" s="757" t="s">
        <v>44</v>
      </c>
      <c r="E11" s="888">
        <v>5</v>
      </c>
      <c r="F11" s="1127"/>
      <c r="G11" s="1128"/>
    </row>
    <row r="12" spans="2:7" ht="15">
      <c r="B12" s="1246"/>
      <c r="C12" s="887" t="s">
        <v>674</v>
      </c>
      <c r="D12" s="757" t="s">
        <v>44</v>
      </c>
      <c r="E12" s="888">
        <v>4</v>
      </c>
      <c r="F12" s="1127"/>
      <c r="G12" s="1128"/>
    </row>
    <row r="13" spans="2:7" ht="15">
      <c r="B13" s="1246"/>
      <c r="C13" s="887" t="s">
        <v>675</v>
      </c>
      <c r="D13" s="757" t="s">
        <v>44</v>
      </c>
      <c r="E13" s="888">
        <v>2</v>
      </c>
      <c r="F13" s="1127"/>
      <c r="G13" s="1128"/>
    </row>
    <row r="14" spans="2:7" ht="15">
      <c r="B14" s="1246"/>
      <c r="C14" s="887" t="s">
        <v>676</v>
      </c>
      <c r="D14" s="757" t="s">
        <v>44</v>
      </c>
      <c r="E14" s="888">
        <v>2</v>
      </c>
      <c r="F14" s="1127"/>
      <c r="G14" s="1128"/>
    </row>
    <row r="15" spans="2:7">
      <c r="B15" s="759"/>
      <c r="C15" s="760"/>
      <c r="D15" s="761"/>
      <c r="E15" s="762"/>
      <c r="F15" s="763"/>
      <c r="G15" s="764"/>
    </row>
    <row r="16" spans="2:7" ht="15.75">
      <c r="B16" s="765" t="s">
        <v>41</v>
      </c>
      <c r="C16" s="1193" t="s">
        <v>574</v>
      </c>
      <c r="D16" s="1194"/>
      <c r="E16" s="1194"/>
      <c r="F16" s="766"/>
      <c r="G16" s="999"/>
    </row>
    <row r="17" spans="4:7">
      <c r="D17" s="769"/>
      <c r="E17" s="770"/>
      <c r="F17" s="769"/>
      <c r="G17" s="771"/>
    </row>
    <row r="18" spans="4:7">
      <c r="D18" s="772"/>
      <c r="E18" s="773"/>
      <c r="F18" s="772"/>
      <c r="G18" s="627"/>
    </row>
    <row r="19" spans="4:7">
      <c r="D19" s="772"/>
      <c r="E19" s="773"/>
      <c r="F19" s="772"/>
      <c r="G19" s="627"/>
    </row>
    <row r="20" spans="4:7">
      <c r="D20" s="772"/>
      <c r="E20" s="773"/>
      <c r="F20" s="772"/>
      <c r="G20" s="627"/>
    </row>
    <row r="21" spans="4:7">
      <c r="D21" s="772"/>
      <c r="E21" s="773"/>
      <c r="F21" s="772"/>
      <c r="G21" s="627"/>
    </row>
    <row r="22" spans="4:7">
      <c r="D22" s="772"/>
      <c r="E22" s="773"/>
      <c r="F22" s="772"/>
      <c r="G22" s="627"/>
    </row>
    <row r="23" spans="4:7">
      <c r="D23" s="772"/>
      <c r="E23" s="773"/>
      <c r="F23" s="772"/>
      <c r="G23" s="627"/>
    </row>
    <row r="24" spans="4:7">
      <c r="D24" s="772"/>
      <c r="E24" s="773"/>
      <c r="F24" s="772"/>
      <c r="G24" s="627"/>
    </row>
    <row r="25" spans="4:7">
      <c r="D25" s="772"/>
      <c r="E25" s="773"/>
      <c r="F25" s="772"/>
      <c r="G25" s="627"/>
    </row>
    <row r="26" spans="4:7">
      <c r="D26" s="772"/>
      <c r="E26" s="773"/>
      <c r="F26" s="772"/>
      <c r="G26" s="627"/>
    </row>
    <row r="27" spans="4:7">
      <c r="D27" s="772"/>
      <c r="E27" s="773"/>
      <c r="F27" s="772"/>
      <c r="G27" s="627"/>
    </row>
    <row r="28" spans="4:7">
      <c r="D28" s="772"/>
      <c r="E28" s="773"/>
      <c r="F28" s="772"/>
      <c r="G28" s="627"/>
    </row>
    <row r="29" spans="4:7">
      <c r="D29" s="772"/>
      <c r="E29" s="773"/>
      <c r="F29" s="772"/>
      <c r="G29" s="627"/>
    </row>
    <row r="30" spans="4:7">
      <c r="D30" s="772"/>
      <c r="E30" s="773"/>
      <c r="F30" s="772"/>
      <c r="G30" s="627"/>
    </row>
    <row r="31" spans="4:7">
      <c r="D31" s="772"/>
      <c r="E31" s="773"/>
      <c r="F31" s="772"/>
      <c r="G31" s="627"/>
    </row>
    <row r="32" spans="4:7">
      <c r="D32" s="772"/>
      <c r="E32" s="773"/>
      <c r="F32" s="772"/>
      <c r="G32" s="627"/>
    </row>
    <row r="33" spans="4:7">
      <c r="D33" s="772"/>
      <c r="E33" s="773"/>
      <c r="F33" s="772"/>
      <c r="G33" s="627"/>
    </row>
    <row r="34" spans="4:7">
      <c r="D34" s="772"/>
      <c r="E34" s="773"/>
      <c r="F34" s="772"/>
      <c r="G34" s="627"/>
    </row>
    <row r="35" spans="4:7">
      <c r="D35" s="772"/>
      <c r="E35" s="773"/>
      <c r="F35" s="772"/>
      <c r="G35" s="627"/>
    </row>
    <row r="36" spans="4:7">
      <c r="D36" s="772"/>
      <c r="E36" s="773"/>
      <c r="F36" s="772"/>
      <c r="G36" s="627"/>
    </row>
    <row r="37" spans="4:7">
      <c r="D37" s="772"/>
      <c r="E37" s="773"/>
      <c r="F37" s="772"/>
      <c r="G37" s="627"/>
    </row>
    <row r="38" spans="4:7">
      <c r="D38" s="772"/>
      <c r="E38" s="773"/>
      <c r="F38" s="772"/>
      <c r="G38" s="627"/>
    </row>
    <row r="39" spans="4:7">
      <c r="D39" s="772"/>
      <c r="E39" s="773"/>
      <c r="F39" s="772"/>
      <c r="G39" s="627"/>
    </row>
    <row r="40" spans="4:7">
      <c r="D40" s="772"/>
      <c r="E40" s="773"/>
      <c r="F40" s="772"/>
      <c r="G40" s="627"/>
    </row>
    <row r="41" spans="4:7">
      <c r="D41" s="772"/>
      <c r="E41" s="773"/>
      <c r="F41" s="772"/>
      <c r="G41" s="627"/>
    </row>
    <row r="42" spans="4:7">
      <c r="D42" s="772"/>
      <c r="E42" s="773"/>
      <c r="F42" s="772"/>
      <c r="G42" s="627"/>
    </row>
    <row r="43" spans="4:7">
      <c r="D43" s="772"/>
      <c r="E43" s="773"/>
      <c r="F43" s="772"/>
      <c r="G43" s="627"/>
    </row>
    <row r="44" spans="4:7">
      <c r="D44" s="772"/>
      <c r="E44" s="773"/>
      <c r="F44" s="772"/>
      <c r="G44" s="627"/>
    </row>
    <row r="45" spans="4:7">
      <c r="D45" s="772"/>
      <c r="E45" s="773"/>
      <c r="F45" s="772"/>
      <c r="G45" s="627"/>
    </row>
    <row r="46" spans="4:7">
      <c r="D46" s="772"/>
      <c r="E46" s="773"/>
      <c r="F46" s="772"/>
      <c r="G46" s="627"/>
    </row>
    <row r="47" spans="4:7">
      <c r="D47" s="772"/>
      <c r="E47" s="773"/>
      <c r="F47" s="772"/>
      <c r="G47" s="627"/>
    </row>
    <row r="48" spans="4:7">
      <c r="D48" s="772"/>
      <c r="E48" s="773"/>
      <c r="F48" s="772"/>
      <c r="G48" s="627"/>
    </row>
    <row r="49" spans="4:7">
      <c r="D49" s="772"/>
      <c r="E49" s="773"/>
      <c r="F49" s="772"/>
      <c r="G49" s="627"/>
    </row>
    <row r="50" spans="4:7">
      <c r="D50" s="772"/>
      <c r="E50" s="773"/>
      <c r="F50" s="772"/>
      <c r="G50" s="627"/>
    </row>
    <row r="51" spans="4:7">
      <c r="D51" s="772"/>
      <c r="E51" s="773"/>
      <c r="F51" s="772"/>
      <c r="G51" s="627"/>
    </row>
    <row r="52" spans="4:7">
      <c r="D52" s="772"/>
      <c r="E52" s="773"/>
      <c r="F52" s="772"/>
      <c r="G52" s="627"/>
    </row>
    <row r="53" spans="4:7">
      <c r="D53" s="772"/>
      <c r="E53" s="773"/>
      <c r="F53" s="772"/>
      <c r="G53" s="627"/>
    </row>
    <row r="54" spans="4:7">
      <c r="D54" s="772"/>
      <c r="E54" s="773"/>
      <c r="F54" s="772"/>
      <c r="G54" s="627"/>
    </row>
    <row r="55" spans="4:7">
      <c r="D55" s="772"/>
      <c r="E55" s="773"/>
      <c r="F55" s="772"/>
      <c r="G55" s="627"/>
    </row>
    <row r="56" spans="4:7">
      <c r="D56" s="772"/>
      <c r="E56" s="773"/>
      <c r="F56" s="772"/>
      <c r="G56" s="627"/>
    </row>
    <row r="57" spans="4:7">
      <c r="D57" s="772"/>
      <c r="E57" s="773"/>
      <c r="F57" s="772"/>
      <c r="G57" s="627"/>
    </row>
    <row r="58" spans="4:7">
      <c r="D58" s="772"/>
      <c r="E58" s="773"/>
      <c r="F58" s="772"/>
      <c r="G58" s="627"/>
    </row>
    <row r="59" spans="4:7">
      <c r="D59" s="772"/>
      <c r="E59" s="773"/>
      <c r="F59" s="772"/>
      <c r="G59" s="627"/>
    </row>
    <row r="60" spans="4:7">
      <c r="D60" s="772"/>
      <c r="E60" s="773"/>
      <c r="F60" s="772"/>
      <c r="G60" s="627"/>
    </row>
    <row r="61" spans="4:7">
      <c r="D61" s="772"/>
      <c r="E61" s="773"/>
      <c r="F61" s="772"/>
      <c r="G61" s="627"/>
    </row>
    <row r="62" spans="4:7">
      <c r="D62" s="772"/>
      <c r="E62" s="773"/>
      <c r="F62" s="772"/>
      <c r="G62" s="627"/>
    </row>
    <row r="63" spans="4:7">
      <c r="D63" s="772"/>
      <c r="E63" s="773"/>
      <c r="F63" s="772"/>
      <c r="G63" s="627"/>
    </row>
    <row r="64" spans="4:7">
      <c r="D64" s="772"/>
      <c r="E64" s="773"/>
      <c r="F64" s="772"/>
      <c r="G64" s="627"/>
    </row>
    <row r="65" spans="4:7">
      <c r="D65" s="772"/>
      <c r="E65" s="773"/>
      <c r="F65" s="772"/>
      <c r="G65" s="627"/>
    </row>
    <row r="66" spans="4:7">
      <c r="D66" s="772"/>
      <c r="E66" s="773"/>
      <c r="F66" s="772"/>
      <c r="G66" s="627"/>
    </row>
    <row r="67" spans="4:7">
      <c r="D67" s="772"/>
      <c r="E67" s="773"/>
      <c r="F67" s="772"/>
      <c r="G67" s="627"/>
    </row>
    <row r="68" spans="4:7">
      <c r="D68" s="772"/>
      <c r="E68" s="773"/>
      <c r="F68" s="772"/>
      <c r="G68" s="627"/>
    </row>
    <row r="69" spans="4:7">
      <c r="D69" s="772"/>
      <c r="E69" s="773"/>
      <c r="F69" s="772"/>
      <c r="G69" s="627"/>
    </row>
    <row r="70" spans="4:7">
      <c r="D70" s="772"/>
      <c r="E70" s="773"/>
      <c r="F70" s="772"/>
      <c r="G70" s="627"/>
    </row>
    <row r="71" spans="4:7">
      <c r="D71" s="772"/>
      <c r="E71" s="773"/>
      <c r="F71" s="772"/>
      <c r="G71" s="627"/>
    </row>
    <row r="72" spans="4:7">
      <c r="D72" s="772"/>
      <c r="E72" s="773"/>
      <c r="F72" s="772"/>
      <c r="G72" s="627"/>
    </row>
    <row r="73" spans="4:7">
      <c r="D73" s="772"/>
      <c r="E73" s="773"/>
      <c r="F73" s="772"/>
      <c r="G73" s="627"/>
    </row>
    <row r="74" spans="4:7">
      <c r="D74" s="772"/>
      <c r="E74" s="773"/>
      <c r="F74" s="772"/>
      <c r="G74" s="627"/>
    </row>
    <row r="75" spans="4:7">
      <c r="D75" s="772"/>
      <c r="E75" s="773"/>
      <c r="F75" s="772"/>
      <c r="G75" s="627"/>
    </row>
    <row r="76" spans="4:7">
      <c r="D76" s="772"/>
      <c r="E76" s="773"/>
      <c r="F76" s="772"/>
      <c r="G76" s="627"/>
    </row>
    <row r="77" spans="4:7">
      <c r="D77" s="772"/>
      <c r="E77" s="773"/>
      <c r="F77" s="772"/>
      <c r="G77" s="627"/>
    </row>
    <row r="78" spans="4:7">
      <c r="D78" s="772"/>
      <c r="E78" s="773"/>
      <c r="F78" s="772"/>
      <c r="G78" s="627"/>
    </row>
    <row r="79" spans="4:7">
      <c r="D79" s="772"/>
      <c r="E79" s="773"/>
      <c r="F79" s="772"/>
      <c r="G79" s="627"/>
    </row>
    <row r="80" spans="4:7">
      <c r="D80" s="772"/>
      <c r="E80" s="773"/>
      <c r="F80" s="772"/>
      <c r="G80" s="627"/>
    </row>
    <row r="81" spans="4:7">
      <c r="D81" s="772"/>
      <c r="E81" s="773"/>
      <c r="F81" s="772"/>
      <c r="G81" s="627"/>
    </row>
    <row r="82" spans="4:7">
      <c r="D82" s="772"/>
      <c r="E82" s="773"/>
      <c r="F82" s="772"/>
      <c r="G82" s="627"/>
    </row>
    <row r="83" spans="4:7">
      <c r="D83" s="772"/>
      <c r="E83" s="773"/>
      <c r="F83" s="772"/>
      <c r="G83" s="627"/>
    </row>
    <row r="84" spans="4:7">
      <c r="D84" s="772"/>
      <c r="E84" s="773"/>
      <c r="F84" s="772"/>
      <c r="G84" s="627"/>
    </row>
    <row r="85" spans="4:7">
      <c r="D85" s="772"/>
      <c r="E85" s="773"/>
      <c r="F85" s="772"/>
      <c r="G85" s="627"/>
    </row>
    <row r="86" spans="4:7">
      <c r="D86" s="772"/>
      <c r="E86" s="773"/>
      <c r="F86" s="772"/>
      <c r="G86" s="627"/>
    </row>
    <row r="87" spans="4:7">
      <c r="D87" s="772"/>
      <c r="E87" s="773"/>
      <c r="F87" s="772"/>
      <c r="G87" s="627"/>
    </row>
    <row r="88" spans="4:7">
      <c r="D88" s="772"/>
      <c r="E88" s="773"/>
      <c r="F88" s="772"/>
      <c r="G88" s="627"/>
    </row>
    <row r="89" spans="4:7">
      <c r="D89" s="772"/>
      <c r="E89" s="773"/>
      <c r="F89" s="772"/>
      <c r="G89" s="627"/>
    </row>
    <row r="90" spans="4:7">
      <c r="D90" s="772"/>
      <c r="E90" s="773"/>
      <c r="F90" s="772"/>
      <c r="G90" s="627"/>
    </row>
    <row r="91" spans="4:7">
      <c r="D91" s="772"/>
      <c r="E91" s="773"/>
      <c r="F91" s="772"/>
      <c r="G91" s="627"/>
    </row>
    <row r="92" spans="4:7">
      <c r="D92" s="772"/>
      <c r="E92" s="773"/>
      <c r="F92" s="772"/>
      <c r="G92" s="627"/>
    </row>
    <row r="93" spans="4:7">
      <c r="D93" s="772"/>
      <c r="E93" s="773"/>
      <c r="F93" s="772"/>
      <c r="G93" s="627"/>
    </row>
    <row r="94" spans="4:7">
      <c r="D94" s="772"/>
      <c r="E94" s="773"/>
      <c r="F94" s="772"/>
      <c r="G94" s="627"/>
    </row>
    <row r="95" spans="4:7">
      <c r="D95" s="772"/>
      <c r="E95" s="773"/>
      <c r="F95" s="772"/>
      <c r="G95" s="627"/>
    </row>
    <row r="96" spans="4:7">
      <c r="D96" s="772"/>
      <c r="E96" s="773"/>
      <c r="F96" s="772"/>
      <c r="G96" s="627"/>
    </row>
    <row r="97" spans="4:7">
      <c r="D97" s="772"/>
      <c r="E97" s="773"/>
      <c r="F97" s="772"/>
      <c r="G97" s="627"/>
    </row>
    <row r="98" spans="4:7">
      <c r="D98" s="772"/>
      <c r="E98" s="773"/>
      <c r="F98" s="772"/>
      <c r="G98" s="627"/>
    </row>
    <row r="99" spans="4:7">
      <c r="D99" s="772"/>
      <c r="E99" s="773"/>
      <c r="F99" s="772"/>
      <c r="G99" s="627"/>
    </row>
    <row r="100" spans="4:7">
      <c r="D100" s="772"/>
      <c r="E100" s="773"/>
      <c r="F100" s="772"/>
      <c r="G100" s="627"/>
    </row>
    <row r="101" spans="4:7">
      <c r="D101" s="772"/>
      <c r="E101" s="773"/>
      <c r="F101" s="772"/>
      <c r="G101" s="627"/>
    </row>
    <row r="102" spans="4:7">
      <c r="D102" s="772"/>
      <c r="E102" s="773"/>
      <c r="F102" s="772"/>
      <c r="G102" s="627"/>
    </row>
    <row r="103" spans="4:7">
      <c r="D103" s="772"/>
      <c r="E103" s="773"/>
      <c r="F103" s="772"/>
      <c r="G103" s="627"/>
    </row>
    <row r="104" spans="4:7">
      <c r="D104" s="772"/>
      <c r="E104" s="773"/>
      <c r="F104" s="772"/>
      <c r="G104" s="627"/>
    </row>
    <row r="105" spans="4:7">
      <c r="D105" s="772"/>
      <c r="E105" s="773"/>
      <c r="F105" s="772"/>
      <c r="G105" s="627"/>
    </row>
    <row r="106" spans="4:7">
      <c r="D106" s="772"/>
      <c r="E106" s="773"/>
      <c r="F106" s="772"/>
      <c r="G106" s="627"/>
    </row>
    <row r="107" spans="4:7">
      <c r="D107" s="772"/>
      <c r="E107" s="773"/>
      <c r="F107" s="772"/>
      <c r="G107" s="627"/>
    </row>
    <row r="108" spans="4:7">
      <c r="D108" s="772"/>
      <c r="E108" s="773"/>
      <c r="F108" s="772"/>
      <c r="G108" s="627"/>
    </row>
    <row r="109" spans="4:7">
      <c r="D109" s="772"/>
      <c r="E109" s="773"/>
      <c r="F109" s="772"/>
      <c r="G109" s="627"/>
    </row>
    <row r="110" spans="4:7">
      <c r="D110" s="772"/>
      <c r="E110" s="773"/>
      <c r="F110" s="772"/>
      <c r="G110" s="627"/>
    </row>
    <row r="111" spans="4:7">
      <c r="D111" s="772"/>
      <c r="E111" s="773"/>
      <c r="F111" s="772"/>
      <c r="G111" s="627"/>
    </row>
    <row r="112" spans="4:7">
      <c r="D112" s="772"/>
      <c r="E112" s="773"/>
      <c r="F112" s="772"/>
      <c r="G112" s="627"/>
    </row>
    <row r="113" spans="4:7">
      <c r="D113" s="772"/>
      <c r="E113" s="773"/>
      <c r="F113" s="772"/>
      <c r="G113" s="627"/>
    </row>
    <row r="114" spans="4:7">
      <c r="D114" s="772"/>
      <c r="E114" s="773"/>
      <c r="F114" s="772"/>
      <c r="G114" s="627"/>
    </row>
    <row r="115" spans="4:7">
      <c r="D115" s="772"/>
      <c r="E115" s="773"/>
      <c r="F115" s="772"/>
      <c r="G115" s="627"/>
    </row>
    <row r="116" spans="4:7">
      <c r="D116" s="772"/>
      <c r="E116" s="773"/>
      <c r="F116" s="772"/>
      <c r="G116" s="627"/>
    </row>
    <row r="117" spans="4:7">
      <c r="D117" s="772"/>
      <c r="E117" s="773"/>
      <c r="F117" s="772"/>
      <c r="G117" s="627"/>
    </row>
    <row r="118" spans="4:7">
      <c r="D118" s="772"/>
      <c r="E118" s="773"/>
      <c r="F118" s="772"/>
      <c r="G118" s="627"/>
    </row>
    <row r="119" spans="4:7">
      <c r="D119" s="772"/>
      <c r="E119" s="773"/>
      <c r="F119" s="772"/>
      <c r="G119" s="627"/>
    </row>
    <row r="120" spans="4:7">
      <c r="D120" s="772"/>
      <c r="E120" s="773"/>
      <c r="F120" s="772"/>
      <c r="G120" s="627"/>
    </row>
    <row r="121" spans="4:7">
      <c r="D121" s="772"/>
      <c r="E121" s="773"/>
      <c r="F121" s="772"/>
      <c r="G121" s="627"/>
    </row>
    <row r="122" spans="4:7">
      <c r="D122" s="772"/>
      <c r="E122" s="773"/>
      <c r="F122" s="772"/>
      <c r="G122" s="627"/>
    </row>
    <row r="123" spans="4:7">
      <c r="D123" s="772"/>
      <c r="E123" s="773"/>
      <c r="F123" s="772"/>
      <c r="G123" s="627"/>
    </row>
    <row r="124" spans="4:7">
      <c r="D124" s="772"/>
      <c r="E124" s="773"/>
      <c r="F124" s="772"/>
      <c r="G124" s="627"/>
    </row>
    <row r="125" spans="4:7">
      <c r="D125" s="772"/>
      <c r="E125" s="773"/>
      <c r="F125" s="772"/>
      <c r="G125" s="627"/>
    </row>
    <row r="126" spans="4:7">
      <c r="D126" s="772"/>
      <c r="E126" s="773"/>
      <c r="F126" s="772"/>
      <c r="G126" s="627"/>
    </row>
    <row r="127" spans="4:7">
      <c r="D127" s="772"/>
      <c r="E127" s="773"/>
      <c r="F127" s="772"/>
      <c r="G127" s="627"/>
    </row>
    <row r="128" spans="4:7">
      <c r="D128" s="772"/>
      <c r="E128" s="773"/>
      <c r="F128" s="772"/>
      <c r="G128" s="627"/>
    </row>
    <row r="129" spans="4:7">
      <c r="D129" s="772"/>
      <c r="E129" s="773"/>
      <c r="F129" s="772"/>
      <c r="G129" s="627"/>
    </row>
    <row r="130" spans="4:7">
      <c r="D130" s="772"/>
      <c r="E130" s="773"/>
      <c r="F130" s="772"/>
      <c r="G130" s="627"/>
    </row>
    <row r="131" spans="4:7">
      <c r="D131" s="772"/>
      <c r="E131" s="773"/>
      <c r="F131" s="772"/>
      <c r="G131" s="627"/>
    </row>
    <row r="132" spans="4:7">
      <c r="D132" s="772"/>
      <c r="E132" s="773"/>
      <c r="F132" s="772"/>
      <c r="G132" s="627"/>
    </row>
    <row r="133" spans="4:7">
      <c r="D133" s="772"/>
      <c r="E133" s="773"/>
      <c r="F133" s="772"/>
      <c r="G133" s="627"/>
    </row>
    <row r="134" spans="4:7">
      <c r="D134" s="772"/>
      <c r="E134" s="773"/>
      <c r="F134" s="772"/>
      <c r="G134" s="627"/>
    </row>
    <row r="135" spans="4:7">
      <c r="D135" s="772"/>
      <c r="E135" s="773"/>
      <c r="F135" s="772"/>
      <c r="G135" s="627"/>
    </row>
    <row r="136" spans="4:7">
      <c r="D136" s="772"/>
      <c r="E136" s="773"/>
      <c r="F136" s="772"/>
      <c r="G136" s="627"/>
    </row>
    <row r="137" spans="4:7">
      <c r="D137" s="772"/>
      <c r="E137" s="773"/>
      <c r="F137" s="772"/>
      <c r="G137" s="627"/>
    </row>
    <row r="138" spans="4:7">
      <c r="D138" s="772"/>
      <c r="E138" s="773"/>
      <c r="F138" s="772"/>
      <c r="G138" s="627"/>
    </row>
    <row r="139" spans="4:7">
      <c r="D139" s="772"/>
      <c r="E139" s="773"/>
      <c r="F139" s="772"/>
      <c r="G139" s="627"/>
    </row>
    <row r="140" spans="4:7">
      <c r="D140" s="772"/>
      <c r="E140" s="773"/>
      <c r="F140" s="772"/>
      <c r="G140" s="627"/>
    </row>
    <row r="141" spans="4:7">
      <c r="D141" s="772"/>
      <c r="E141" s="773"/>
      <c r="F141" s="772"/>
      <c r="G141" s="627"/>
    </row>
    <row r="142" spans="4:7">
      <c r="D142" s="772"/>
      <c r="E142" s="773"/>
      <c r="F142" s="772"/>
      <c r="G142" s="627"/>
    </row>
    <row r="143" spans="4:7">
      <c r="D143" s="772"/>
      <c r="E143" s="773"/>
      <c r="F143" s="772"/>
      <c r="G143" s="627"/>
    </row>
    <row r="144" spans="4:7">
      <c r="D144" s="772"/>
      <c r="E144" s="773"/>
      <c r="F144" s="772"/>
      <c r="G144" s="627"/>
    </row>
    <row r="145" spans="4:7">
      <c r="D145" s="772"/>
      <c r="E145" s="773"/>
      <c r="F145" s="772"/>
      <c r="G145" s="627"/>
    </row>
    <row r="146" spans="4:7">
      <c r="D146" s="772"/>
      <c r="E146" s="773"/>
      <c r="F146" s="772"/>
      <c r="G146" s="627"/>
    </row>
    <row r="147" spans="4:7">
      <c r="D147" s="772"/>
      <c r="E147" s="773"/>
      <c r="F147" s="772"/>
      <c r="G147" s="627"/>
    </row>
    <row r="148" spans="4:7">
      <c r="D148" s="772"/>
      <c r="E148" s="773"/>
      <c r="F148" s="772"/>
      <c r="G148" s="627"/>
    </row>
    <row r="149" spans="4:7">
      <c r="D149" s="772"/>
      <c r="E149" s="773"/>
      <c r="F149" s="772"/>
      <c r="G149" s="627"/>
    </row>
    <row r="150" spans="4:7">
      <c r="D150" s="772"/>
      <c r="E150" s="773"/>
      <c r="F150" s="772"/>
      <c r="G150" s="627"/>
    </row>
    <row r="151" spans="4:7">
      <c r="D151" s="772"/>
      <c r="E151" s="773"/>
      <c r="F151" s="772"/>
      <c r="G151" s="627"/>
    </row>
    <row r="152" spans="4:7">
      <c r="D152" s="772"/>
      <c r="E152" s="773"/>
      <c r="F152" s="772"/>
      <c r="G152" s="627"/>
    </row>
    <row r="153" spans="4:7">
      <c r="D153" s="772"/>
      <c r="E153" s="773"/>
      <c r="F153" s="772"/>
      <c r="G153" s="627"/>
    </row>
    <row r="154" spans="4:7">
      <c r="D154" s="772"/>
      <c r="E154" s="773"/>
      <c r="F154" s="772"/>
      <c r="G154" s="627"/>
    </row>
    <row r="155" spans="4:7">
      <c r="D155" s="772"/>
      <c r="E155" s="773"/>
      <c r="F155" s="772"/>
      <c r="G155" s="627"/>
    </row>
    <row r="156" spans="4:7">
      <c r="D156" s="772"/>
      <c r="E156" s="773"/>
      <c r="F156" s="772"/>
      <c r="G156" s="627"/>
    </row>
    <row r="157" spans="4:7">
      <c r="D157" s="772"/>
      <c r="E157" s="773"/>
      <c r="F157" s="772"/>
      <c r="G157" s="627"/>
    </row>
    <row r="158" spans="4:7">
      <c r="D158" s="772"/>
      <c r="E158" s="773"/>
      <c r="F158" s="772"/>
      <c r="G158" s="627"/>
    </row>
    <row r="159" spans="4:7">
      <c r="D159" s="772"/>
      <c r="E159" s="773"/>
      <c r="F159" s="772"/>
      <c r="G159" s="627"/>
    </row>
    <row r="160" spans="4:7">
      <c r="D160" s="772"/>
      <c r="E160" s="773"/>
      <c r="F160" s="772"/>
      <c r="G160" s="627"/>
    </row>
    <row r="161" spans="4:7">
      <c r="D161" s="772"/>
      <c r="E161" s="773"/>
      <c r="F161" s="772"/>
      <c r="G161" s="627"/>
    </row>
    <row r="162" spans="4:7">
      <c r="D162" s="772"/>
      <c r="E162" s="773"/>
      <c r="F162" s="772"/>
      <c r="G162" s="627"/>
    </row>
    <row r="163" spans="4:7">
      <c r="D163" s="772"/>
      <c r="E163" s="773"/>
      <c r="F163" s="772"/>
      <c r="G163" s="627"/>
    </row>
    <row r="164" spans="4:7">
      <c r="D164" s="772"/>
      <c r="E164" s="773"/>
      <c r="F164" s="772"/>
      <c r="G164" s="627"/>
    </row>
    <row r="165" spans="4:7">
      <c r="D165" s="772"/>
      <c r="E165" s="773"/>
      <c r="F165" s="772"/>
      <c r="G165" s="627"/>
    </row>
    <row r="166" spans="4:7">
      <c r="D166" s="772"/>
      <c r="E166" s="773"/>
      <c r="F166" s="772"/>
      <c r="G166" s="627"/>
    </row>
    <row r="167" spans="4:7">
      <c r="D167" s="772"/>
      <c r="E167" s="773"/>
      <c r="F167" s="772"/>
      <c r="G167" s="627"/>
    </row>
    <row r="168" spans="4:7">
      <c r="D168" s="772"/>
      <c r="E168" s="773"/>
      <c r="F168" s="772"/>
      <c r="G168" s="627"/>
    </row>
    <row r="169" spans="4:7">
      <c r="D169" s="772"/>
      <c r="E169" s="773"/>
      <c r="F169" s="772"/>
      <c r="G169" s="627"/>
    </row>
    <row r="170" spans="4:7">
      <c r="D170" s="772"/>
      <c r="E170" s="773"/>
      <c r="F170" s="772"/>
      <c r="G170" s="627"/>
    </row>
    <row r="171" spans="4:7">
      <c r="D171" s="772"/>
      <c r="E171" s="773"/>
      <c r="F171" s="772"/>
      <c r="G171" s="627"/>
    </row>
    <row r="172" spans="4:7">
      <c r="D172" s="772"/>
      <c r="E172" s="773"/>
      <c r="F172" s="772"/>
      <c r="G172" s="627"/>
    </row>
    <row r="173" spans="4:7">
      <c r="D173" s="772"/>
      <c r="E173" s="773"/>
      <c r="F173" s="772"/>
      <c r="G173" s="627"/>
    </row>
    <row r="174" spans="4:7">
      <c r="D174" s="772"/>
      <c r="E174" s="773"/>
      <c r="F174" s="772"/>
      <c r="G174" s="627"/>
    </row>
    <row r="175" spans="4:7">
      <c r="D175" s="772"/>
      <c r="E175" s="773"/>
      <c r="F175" s="772"/>
      <c r="G175" s="627"/>
    </row>
    <row r="176" spans="4:7">
      <c r="D176" s="772"/>
      <c r="E176" s="773"/>
      <c r="F176" s="772"/>
      <c r="G176" s="627"/>
    </row>
    <row r="177" spans="4:7">
      <c r="D177" s="772"/>
      <c r="E177" s="773"/>
      <c r="F177" s="772"/>
      <c r="G177" s="627"/>
    </row>
    <row r="178" spans="4:7">
      <c r="D178" s="772"/>
      <c r="E178" s="773"/>
      <c r="F178" s="772"/>
      <c r="G178" s="627"/>
    </row>
    <row r="179" spans="4:7">
      <c r="D179" s="772"/>
      <c r="E179" s="773"/>
      <c r="F179" s="772"/>
      <c r="G179" s="627"/>
    </row>
    <row r="180" spans="4:7">
      <c r="D180" s="772"/>
      <c r="E180" s="773"/>
      <c r="F180" s="772"/>
      <c r="G180" s="627"/>
    </row>
    <row r="181" spans="4:7">
      <c r="D181" s="772"/>
      <c r="E181" s="773"/>
      <c r="F181" s="772"/>
      <c r="G181" s="627"/>
    </row>
    <row r="182" spans="4:7">
      <c r="D182" s="772"/>
      <c r="E182" s="773"/>
      <c r="F182" s="772"/>
      <c r="G182" s="627"/>
    </row>
    <row r="183" spans="4:7">
      <c r="D183" s="772"/>
      <c r="E183" s="773"/>
      <c r="F183" s="772"/>
      <c r="G183" s="627"/>
    </row>
    <row r="184" spans="4:7">
      <c r="D184" s="772"/>
      <c r="E184" s="773"/>
      <c r="F184" s="772"/>
      <c r="G184" s="627"/>
    </row>
    <row r="185" spans="4:7">
      <c r="D185" s="772"/>
      <c r="E185" s="773"/>
      <c r="F185" s="772"/>
      <c r="G185" s="627"/>
    </row>
    <row r="186" spans="4:7">
      <c r="D186" s="772"/>
      <c r="E186" s="773"/>
      <c r="F186" s="772"/>
      <c r="G186" s="627"/>
    </row>
    <row r="187" spans="4:7">
      <c r="D187" s="772"/>
      <c r="E187" s="773"/>
      <c r="F187" s="772"/>
      <c r="G187" s="627"/>
    </row>
    <row r="188" spans="4:7">
      <c r="D188" s="772"/>
      <c r="E188" s="773"/>
      <c r="F188" s="772"/>
      <c r="G188" s="627"/>
    </row>
    <row r="189" spans="4:7">
      <c r="D189" s="772"/>
      <c r="E189" s="773"/>
      <c r="F189" s="772"/>
      <c r="G189" s="627"/>
    </row>
    <row r="190" spans="4:7">
      <c r="D190" s="772"/>
      <c r="E190" s="773"/>
      <c r="F190" s="772"/>
      <c r="G190" s="627"/>
    </row>
    <row r="191" spans="4:7">
      <c r="D191" s="772"/>
      <c r="E191" s="773"/>
      <c r="F191" s="772"/>
      <c r="G191" s="627"/>
    </row>
    <row r="192" spans="4:7">
      <c r="D192" s="772"/>
      <c r="E192" s="773"/>
      <c r="F192" s="772"/>
      <c r="G192" s="627"/>
    </row>
    <row r="193" spans="4:7">
      <c r="D193" s="772"/>
      <c r="E193" s="773"/>
      <c r="F193" s="772"/>
      <c r="G193" s="627"/>
    </row>
    <row r="194" spans="4:7">
      <c r="D194" s="772"/>
      <c r="E194" s="773"/>
      <c r="F194" s="772"/>
      <c r="G194" s="627"/>
    </row>
    <row r="195" spans="4:7">
      <c r="D195" s="772"/>
      <c r="E195" s="773"/>
      <c r="F195" s="772"/>
      <c r="G195" s="627"/>
    </row>
    <row r="196" spans="4:7">
      <c r="D196" s="772"/>
      <c r="E196" s="773"/>
      <c r="F196" s="772"/>
      <c r="G196" s="627"/>
    </row>
    <row r="197" spans="4:7">
      <c r="D197" s="772"/>
      <c r="E197" s="773"/>
      <c r="F197" s="772"/>
      <c r="G197" s="627"/>
    </row>
    <row r="198" spans="4:7">
      <c r="D198" s="772"/>
      <c r="E198" s="773"/>
      <c r="F198" s="772"/>
      <c r="G198" s="627"/>
    </row>
    <row r="199" spans="4:7">
      <c r="D199" s="772"/>
      <c r="E199" s="773"/>
      <c r="F199" s="772"/>
      <c r="G199" s="627"/>
    </row>
    <row r="200" spans="4:7">
      <c r="D200" s="772"/>
      <c r="E200" s="773"/>
      <c r="F200" s="772"/>
      <c r="G200" s="627"/>
    </row>
    <row r="201" spans="4:7">
      <c r="D201" s="772"/>
      <c r="E201" s="773"/>
      <c r="F201" s="772"/>
      <c r="G201" s="627"/>
    </row>
    <row r="202" spans="4:7">
      <c r="D202" s="772"/>
      <c r="E202" s="773"/>
      <c r="F202" s="772"/>
      <c r="G202" s="627"/>
    </row>
    <row r="203" spans="4:7">
      <c r="D203" s="772"/>
      <c r="E203" s="773"/>
      <c r="F203" s="772"/>
      <c r="G203" s="627"/>
    </row>
    <row r="204" spans="4:7">
      <c r="D204" s="772"/>
      <c r="E204" s="773"/>
      <c r="F204" s="772"/>
      <c r="G204" s="627"/>
    </row>
    <row r="205" spans="4:7">
      <c r="D205" s="772"/>
      <c r="E205" s="773"/>
      <c r="F205" s="772"/>
      <c r="G205" s="627"/>
    </row>
    <row r="206" spans="4:7">
      <c r="D206" s="772"/>
      <c r="E206" s="773"/>
      <c r="F206" s="772"/>
      <c r="G206" s="627"/>
    </row>
    <row r="207" spans="4:7">
      <c r="D207" s="772"/>
      <c r="E207" s="773"/>
      <c r="F207" s="772"/>
      <c r="G207" s="627"/>
    </row>
    <row r="208" spans="4:7">
      <c r="D208" s="772"/>
      <c r="E208" s="773"/>
      <c r="F208" s="772"/>
      <c r="G208" s="627"/>
    </row>
    <row r="209" spans="4:7">
      <c r="D209" s="772"/>
      <c r="E209" s="773"/>
      <c r="F209" s="772"/>
      <c r="G209" s="627"/>
    </row>
    <row r="210" spans="4:7">
      <c r="D210" s="772"/>
      <c r="E210" s="773"/>
      <c r="F210" s="772"/>
      <c r="G210" s="627"/>
    </row>
    <row r="211" spans="4:7">
      <c r="D211" s="772"/>
      <c r="E211" s="773"/>
      <c r="F211" s="772"/>
      <c r="G211" s="627"/>
    </row>
    <row r="212" spans="4:7">
      <c r="D212" s="772"/>
      <c r="E212" s="773"/>
      <c r="F212" s="772"/>
      <c r="G212" s="627"/>
    </row>
    <row r="213" spans="4:7">
      <c r="D213" s="772"/>
      <c r="E213" s="773"/>
      <c r="F213" s="772"/>
      <c r="G213" s="627"/>
    </row>
    <row r="214" spans="4:7">
      <c r="D214" s="772"/>
      <c r="E214" s="773"/>
      <c r="F214" s="772"/>
      <c r="G214" s="627"/>
    </row>
    <row r="215" spans="4:7">
      <c r="D215" s="772"/>
      <c r="E215" s="773"/>
      <c r="F215" s="772"/>
      <c r="G215" s="627"/>
    </row>
    <row r="216" spans="4:7">
      <c r="D216" s="772"/>
      <c r="E216" s="773"/>
      <c r="F216" s="772"/>
      <c r="G216" s="627"/>
    </row>
    <row r="217" spans="4:7">
      <c r="D217" s="772"/>
      <c r="E217" s="773"/>
      <c r="F217" s="772"/>
      <c r="G217" s="627"/>
    </row>
    <row r="218" spans="4:7">
      <c r="D218" s="772"/>
      <c r="E218" s="773"/>
      <c r="F218" s="772"/>
      <c r="G218" s="627"/>
    </row>
    <row r="219" spans="4:7">
      <c r="D219" s="772"/>
      <c r="E219" s="773"/>
      <c r="F219" s="772"/>
      <c r="G219" s="627"/>
    </row>
    <row r="220" spans="4:7">
      <c r="D220" s="772"/>
      <c r="E220" s="773"/>
      <c r="F220" s="772"/>
      <c r="G220" s="627"/>
    </row>
    <row r="221" spans="4:7">
      <c r="D221" s="772"/>
      <c r="E221" s="773"/>
      <c r="F221" s="772"/>
      <c r="G221" s="627"/>
    </row>
    <row r="222" spans="4:7">
      <c r="D222" s="772"/>
      <c r="E222" s="773"/>
      <c r="F222" s="772"/>
      <c r="G222" s="627"/>
    </row>
    <row r="223" spans="4:7">
      <c r="D223" s="772"/>
      <c r="E223" s="773"/>
      <c r="F223" s="772"/>
      <c r="G223" s="627"/>
    </row>
    <row r="224" spans="4:7">
      <c r="D224" s="772"/>
      <c r="E224" s="773"/>
      <c r="F224" s="772"/>
      <c r="G224" s="627"/>
    </row>
    <row r="225" spans="4:7">
      <c r="D225" s="772"/>
      <c r="E225" s="773"/>
      <c r="F225" s="772"/>
      <c r="G225" s="627"/>
    </row>
    <row r="226" spans="4:7">
      <c r="D226" s="772"/>
      <c r="E226" s="773"/>
      <c r="F226" s="772"/>
      <c r="G226" s="627"/>
    </row>
    <row r="227" spans="4:7">
      <c r="D227" s="772"/>
      <c r="E227" s="773"/>
      <c r="F227" s="772"/>
      <c r="G227" s="627"/>
    </row>
    <row r="228" spans="4:7">
      <c r="D228" s="772"/>
      <c r="E228" s="773"/>
      <c r="F228" s="772"/>
      <c r="G228" s="627"/>
    </row>
    <row r="229" spans="4:7">
      <c r="D229" s="772"/>
      <c r="E229" s="773"/>
      <c r="F229" s="772"/>
      <c r="G229" s="627"/>
    </row>
    <row r="230" spans="4:7">
      <c r="D230" s="772"/>
      <c r="E230" s="773"/>
      <c r="F230" s="772"/>
      <c r="G230" s="627"/>
    </row>
    <row r="231" spans="4:7">
      <c r="D231" s="772"/>
      <c r="E231" s="773"/>
      <c r="F231" s="772"/>
      <c r="G231" s="627"/>
    </row>
    <row r="232" spans="4:7">
      <c r="D232" s="772"/>
      <c r="E232" s="773"/>
      <c r="F232" s="772"/>
      <c r="G232" s="627"/>
    </row>
    <row r="233" spans="4:7">
      <c r="D233" s="772"/>
      <c r="E233" s="773"/>
      <c r="F233" s="772"/>
      <c r="G233" s="627"/>
    </row>
    <row r="234" spans="4:7">
      <c r="D234" s="772"/>
      <c r="E234" s="773"/>
      <c r="F234" s="772"/>
      <c r="G234" s="627"/>
    </row>
    <row r="235" spans="4:7">
      <c r="D235" s="772"/>
      <c r="E235" s="773"/>
      <c r="F235" s="772"/>
      <c r="G235" s="627"/>
    </row>
    <row r="236" spans="4:7">
      <c r="D236" s="772"/>
      <c r="E236" s="773"/>
      <c r="F236" s="772"/>
      <c r="G236" s="627"/>
    </row>
    <row r="237" spans="4:7">
      <c r="D237" s="772"/>
      <c r="E237" s="773"/>
      <c r="F237" s="772"/>
      <c r="G237" s="627"/>
    </row>
    <row r="238" spans="4:7">
      <c r="D238" s="772"/>
      <c r="E238" s="773"/>
      <c r="F238" s="772"/>
      <c r="G238" s="627"/>
    </row>
    <row r="239" spans="4:7">
      <c r="D239" s="772"/>
      <c r="E239" s="773"/>
      <c r="F239" s="772"/>
      <c r="G239" s="627"/>
    </row>
    <row r="240" spans="4:7">
      <c r="D240" s="772"/>
      <c r="E240" s="773"/>
      <c r="F240" s="772"/>
      <c r="G240" s="627"/>
    </row>
    <row r="241" spans="4:7">
      <c r="D241" s="772"/>
      <c r="E241" s="773"/>
      <c r="F241" s="772"/>
      <c r="G241" s="627"/>
    </row>
    <row r="242" spans="4:7">
      <c r="D242" s="772"/>
      <c r="E242" s="773"/>
      <c r="F242" s="772"/>
      <c r="G242" s="627"/>
    </row>
    <row r="243" spans="4:7">
      <c r="D243" s="772"/>
      <c r="E243" s="773"/>
      <c r="F243" s="772"/>
      <c r="G243" s="627"/>
    </row>
    <row r="244" spans="4:7">
      <c r="D244" s="772"/>
      <c r="E244" s="773"/>
      <c r="F244" s="772"/>
      <c r="G244" s="627"/>
    </row>
    <row r="245" spans="4:7">
      <c r="D245" s="772"/>
      <c r="E245" s="773"/>
      <c r="F245" s="772"/>
      <c r="G245" s="627"/>
    </row>
    <row r="246" spans="4:7">
      <c r="D246" s="772"/>
      <c r="E246" s="773"/>
      <c r="F246" s="772"/>
      <c r="G246" s="627"/>
    </row>
    <row r="247" spans="4:7">
      <c r="D247" s="772"/>
      <c r="E247" s="773"/>
      <c r="F247" s="772"/>
      <c r="G247" s="627"/>
    </row>
    <row r="248" spans="4:7">
      <c r="D248" s="772"/>
      <c r="E248" s="773"/>
      <c r="F248" s="772"/>
      <c r="G248" s="627"/>
    </row>
    <row r="249" spans="4:7">
      <c r="D249" s="772"/>
      <c r="E249" s="773"/>
      <c r="F249" s="772"/>
      <c r="G249" s="627"/>
    </row>
    <row r="250" spans="4:7">
      <c r="D250" s="772"/>
      <c r="E250" s="773"/>
      <c r="F250" s="772"/>
      <c r="G250" s="627"/>
    </row>
    <row r="251" spans="4:7">
      <c r="D251" s="772"/>
      <c r="E251" s="773"/>
      <c r="F251" s="772"/>
      <c r="G251" s="627"/>
    </row>
    <row r="252" spans="4:7">
      <c r="D252" s="772"/>
      <c r="E252" s="773"/>
      <c r="F252" s="772"/>
      <c r="G252" s="627"/>
    </row>
    <row r="253" spans="4:7">
      <c r="D253" s="772"/>
      <c r="E253" s="773"/>
      <c r="F253" s="772"/>
      <c r="G253" s="627"/>
    </row>
    <row r="254" spans="4:7">
      <c r="D254" s="772"/>
      <c r="E254" s="773"/>
      <c r="F254" s="772"/>
      <c r="G254" s="627"/>
    </row>
    <row r="255" spans="4:7">
      <c r="D255" s="772"/>
      <c r="E255" s="773"/>
      <c r="F255" s="772"/>
      <c r="G255" s="627"/>
    </row>
    <row r="256" spans="4:7">
      <c r="D256" s="772"/>
      <c r="E256" s="773"/>
      <c r="F256" s="772"/>
      <c r="G256" s="627"/>
    </row>
    <row r="257" spans="4:7">
      <c r="D257" s="772"/>
      <c r="E257" s="773"/>
      <c r="F257" s="772"/>
      <c r="G257" s="627"/>
    </row>
    <row r="258" spans="4:7">
      <c r="D258" s="772"/>
      <c r="E258" s="773"/>
      <c r="F258" s="772"/>
      <c r="G258" s="627"/>
    </row>
    <row r="259" spans="4:7">
      <c r="D259" s="772"/>
      <c r="E259" s="773"/>
      <c r="F259" s="772"/>
      <c r="G259" s="627"/>
    </row>
    <row r="260" spans="4:7">
      <c r="D260" s="772"/>
      <c r="E260" s="773"/>
      <c r="F260" s="772"/>
      <c r="G260" s="627"/>
    </row>
    <row r="261" spans="4:7">
      <c r="D261" s="772"/>
      <c r="E261" s="773"/>
      <c r="F261" s="772"/>
      <c r="G261" s="627"/>
    </row>
    <row r="262" spans="4:7">
      <c r="D262" s="772"/>
      <c r="E262" s="773"/>
      <c r="F262" s="772"/>
      <c r="G262" s="627"/>
    </row>
    <row r="263" spans="4:7">
      <c r="D263" s="772"/>
      <c r="E263" s="773"/>
      <c r="F263" s="772"/>
      <c r="G263" s="627"/>
    </row>
    <row r="264" spans="4:7">
      <c r="D264" s="772"/>
      <c r="E264" s="773"/>
      <c r="F264" s="772"/>
      <c r="G264" s="627"/>
    </row>
    <row r="265" spans="4:7">
      <c r="D265" s="772"/>
      <c r="E265" s="773"/>
      <c r="F265" s="772"/>
      <c r="G265" s="627"/>
    </row>
    <row r="266" spans="4:7">
      <c r="D266" s="772"/>
      <c r="E266" s="773"/>
      <c r="F266" s="772"/>
      <c r="G266" s="627"/>
    </row>
    <row r="267" spans="4:7">
      <c r="D267" s="772"/>
      <c r="E267" s="773"/>
      <c r="F267" s="772"/>
      <c r="G267" s="627"/>
    </row>
    <row r="268" spans="4:7">
      <c r="D268" s="772"/>
      <c r="E268" s="773"/>
      <c r="F268" s="772"/>
      <c r="G268" s="627"/>
    </row>
    <row r="269" spans="4:7">
      <c r="D269" s="772"/>
      <c r="E269" s="773"/>
      <c r="F269" s="772"/>
      <c r="G269" s="627"/>
    </row>
    <row r="270" spans="4:7">
      <c r="D270" s="772"/>
      <c r="E270" s="773"/>
      <c r="F270" s="772"/>
      <c r="G270" s="627"/>
    </row>
    <row r="271" spans="4:7">
      <c r="D271" s="772"/>
      <c r="E271" s="773"/>
      <c r="F271" s="772"/>
      <c r="G271" s="627"/>
    </row>
    <row r="272" spans="4:7">
      <c r="D272" s="772"/>
      <c r="E272" s="773"/>
      <c r="F272" s="772"/>
      <c r="G272" s="627"/>
    </row>
    <row r="273" spans="4:7">
      <c r="D273" s="772"/>
      <c r="E273" s="773"/>
      <c r="F273" s="772"/>
      <c r="G273" s="627"/>
    </row>
    <row r="274" spans="4:7">
      <c r="D274" s="772"/>
      <c r="E274" s="773"/>
      <c r="F274" s="772"/>
      <c r="G274" s="627"/>
    </row>
    <row r="275" spans="4:7">
      <c r="D275" s="772"/>
      <c r="E275" s="773"/>
      <c r="F275" s="772"/>
      <c r="G275" s="627"/>
    </row>
    <row r="276" spans="4:7">
      <c r="D276" s="772"/>
      <c r="E276" s="773"/>
      <c r="F276" s="772"/>
      <c r="G276" s="627"/>
    </row>
    <row r="277" spans="4:7">
      <c r="D277" s="772"/>
      <c r="E277" s="773"/>
      <c r="F277" s="772"/>
      <c r="G277" s="627"/>
    </row>
    <row r="278" spans="4:7">
      <c r="D278" s="772"/>
      <c r="E278" s="773"/>
      <c r="F278" s="772"/>
      <c r="G278" s="627"/>
    </row>
    <row r="279" spans="4:7">
      <c r="D279" s="772"/>
      <c r="E279" s="773"/>
      <c r="F279" s="772"/>
      <c r="G279" s="627"/>
    </row>
    <row r="280" spans="4:7">
      <c r="D280" s="772"/>
      <c r="E280" s="773"/>
      <c r="F280" s="772"/>
      <c r="G280" s="627"/>
    </row>
    <row r="281" spans="4:7">
      <c r="D281" s="772"/>
      <c r="E281" s="773"/>
      <c r="F281" s="772"/>
      <c r="G281" s="627"/>
    </row>
    <row r="282" spans="4:7">
      <c r="D282" s="772"/>
      <c r="E282" s="773"/>
      <c r="F282" s="772"/>
      <c r="G282" s="627"/>
    </row>
    <row r="283" spans="4:7">
      <c r="D283" s="772"/>
      <c r="E283" s="773"/>
      <c r="F283" s="772"/>
      <c r="G283" s="627"/>
    </row>
    <row r="284" spans="4:7">
      <c r="D284" s="772"/>
      <c r="E284" s="773"/>
      <c r="F284" s="772"/>
      <c r="G284" s="627"/>
    </row>
    <row r="285" spans="4:7">
      <c r="D285" s="772"/>
      <c r="E285" s="773"/>
      <c r="F285" s="772"/>
      <c r="G285" s="627"/>
    </row>
    <row r="286" spans="4:7">
      <c r="D286" s="772"/>
      <c r="E286" s="773"/>
      <c r="F286" s="772"/>
      <c r="G286" s="627"/>
    </row>
    <row r="287" spans="4:7">
      <c r="D287" s="772"/>
      <c r="E287" s="773"/>
      <c r="F287" s="772"/>
      <c r="G287" s="627"/>
    </row>
    <row r="288" spans="4:7">
      <c r="D288" s="772"/>
      <c r="E288" s="773"/>
      <c r="F288" s="772"/>
      <c r="G288" s="627"/>
    </row>
    <row r="289" spans="4:7">
      <c r="D289" s="772"/>
      <c r="E289" s="773"/>
      <c r="F289" s="772"/>
      <c r="G289" s="627"/>
    </row>
    <row r="290" spans="4:7">
      <c r="D290" s="772"/>
      <c r="E290" s="773"/>
      <c r="F290" s="772"/>
      <c r="G290" s="627"/>
    </row>
    <row r="291" spans="4:7">
      <c r="D291" s="772"/>
      <c r="E291" s="773"/>
      <c r="F291" s="772"/>
      <c r="G291" s="627"/>
    </row>
    <row r="292" spans="4:7">
      <c r="D292" s="772"/>
      <c r="E292" s="773"/>
      <c r="F292" s="772"/>
      <c r="G292" s="627"/>
    </row>
    <row r="293" spans="4:7">
      <c r="D293" s="772"/>
      <c r="E293" s="773"/>
      <c r="F293" s="772"/>
      <c r="G293" s="627"/>
    </row>
    <row r="294" spans="4:7">
      <c r="D294" s="772"/>
      <c r="E294" s="773"/>
      <c r="F294" s="772"/>
      <c r="G294" s="627"/>
    </row>
    <row r="295" spans="4:7">
      <c r="D295" s="772"/>
      <c r="E295" s="773"/>
      <c r="F295" s="772"/>
      <c r="G295" s="627"/>
    </row>
    <row r="296" spans="4:7">
      <c r="D296" s="772"/>
      <c r="E296" s="773"/>
      <c r="F296" s="772"/>
      <c r="G296" s="627"/>
    </row>
    <row r="297" spans="4:7">
      <c r="D297" s="772"/>
      <c r="E297" s="773"/>
      <c r="F297" s="772"/>
      <c r="G297" s="627"/>
    </row>
    <row r="298" spans="4:7">
      <c r="D298" s="772"/>
      <c r="E298" s="773"/>
      <c r="F298" s="772"/>
      <c r="G298" s="627"/>
    </row>
    <row r="299" spans="4:7">
      <c r="D299" s="772"/>
      <c r="E299" s="773"/>
      <c r="F299" s="772"/>
      <c r="G299" s="627"/>
    </row>
    <row r="300" spans="4:7">
      <c r="D300" s="772"/>
      <c r="E300" s="773"/>
      <c r="F300" s="772"/>
      <c r="G300" s="627"/>
    </row>
    <row r="301" spans="4:7">
      <c r="D301" s="772"/>
      <c r="E301" s="773"/>
      <c r="F301" s="772"/>
      <c r="G301" s="627"/>
    </row>
    <row r="302" spans="4:7">
      <c r="D302" s="772"/>
      <c r="E302" s="773"/>
      <c r="F302" s="772"/>
      <c r="G302" s="627"/>
    </row>
    <row r="303" spans="4:7">
      <c r="D303" s="772"/>
      <c r="E303" s="773"/>
      <c r="F303" s="772"/>
      <c r="G303" s="627"/>
    </row>
    <row r="304" spans="4:7">
      <c r="D304" s="772"/>
      <c r="E304" s="773"/>
      <c r="F304" s="772"/>
      <c r="G304" s="627"/>
    </row>
    <row r="305" spans="4:7">
      <c r="D305" s="772"/>
      <c r="E305" s="773"/>
      <c r="F305" s="772"/>
      <c r="G305" s="627"/>
    </row>
    <row r="306" spans="4:7">
      <c r="D306" s="772"/>
      <c r="E306" s="773"/>
      <c r="F306" s="772"/>
      <c r="G306" s="627"/>
    </row>
    <row r="307" spans="4:7">
      <c r="D307" s="772"/>
      <c r="E307" s="773"/>
      <c r="F307" s="772"/>
      <c r="G307" s="627"/>
    </row>
    <row r="308" spans="4:7">
      <c r="D308" s="772"/>
      <c r="E308" s="773"/>
      <c r="F308" s="772"/>
      <c r="G308" s="627"/>
    </row>
    <row r="309" spans="4:7">
      <c r="D309" s="772"/>
      <c r="E309" s="773"/>
      <c r="F309" s="772"/>
      <c r="G309" s="627"/>
    </row>
    <row r="310" spans="4:7">
      <c r="D310" s="772"/>
      <c r="E310" s="773"/>
      <c r="F310" s="772"/>
      <c r="G310" s="627"/>
    </row>
    <row r="311" spans="4:7">
      <c r="D311" s="772"/>
      <c r="E311" s="773"/>
      <c r="F311" s="772"/>
      <c r="G311" s="627"/>
    </row>
    <row r="312" spans="4:7">
      <c r="D312" s="772"/>
      <c r="E312" s="773"/>
      <c r="F312" s="772"/>
      <c r="G312" s="627"/>
    </row>
    <row r="313" spans="4:7">
      <c r="D313" s="772"/>
      <c r="E313" s="773"/>
      <c r="F313" s="772"/>
      <c r="G313" s="627"/>
    </row>
    <row r="314" spans="4:7">
      <c r="D314" s="772"/>
      <c r="E314" s="773"/>
      <c r="F314" s="772"/>
      <c r="G314" s="627"/>
    </row>
    <row r="315" spans="4:7">
      <c r="D315" s="772"/>
      <c r="E315" s="773"/>
      <c r="F315" s="772"/>
      <c r="G315" s="627"/>
    </row>
    <row r="316" spans="4:7">
      <c r="D316" s="772"/>
      <c r="E316" s="773"/>
      <c r="F316" s="772"/>
      <c r="G316" s="627"/>
    </row>
    <row r="317" spans="4:7">
      <c r="D317" s="772"/>
      <c r="E317" s="773"/>
      <c r="F317" s="772"/>
      <c r="G317" s="627"/>
    </row>
    <row r="318" spans="4:7">
      <c r="D318" s="772"/>
      <c r="E318" s="773"/>
      <c r="F318" s="772"/>
      <c r="G318" s="627"/>
    </row>
    <row r="319" spans="4:7">
      <c r="D319" s="772"/>
      <c r="E319" s="773"/>
      <c r="F319" s="772"/>
      <c r="G319" s="627"/>
    </row>
    <row r="320" spans="4:7">
      <c r="D320" s="772"/>
      <c r="E320" s="773"/>
      <c r="F320" s="772"/>
      <c r="G320" s="627"/>
    </row>
    <row r="321" spans="4:7">
      <c r="D321" s="772"/>
      <c r="E321" s="773"/>
      <c r="F321" s="772"/>
      <c r="G321" s="627"/>
    </row>
    <row r="322" spans="4:7">
      <c r="D322" s="772"/>
      <c r="E322" s="773"/>
      <c r="F322" s="772"/>
      <c r="G322" s="627"/>
    </row>
    <row r="323" spans="4:7">
      <c r="D323" s="772"/>
      <c r="E323" s="773"/>
      <c r="F323" s="772"/>
      <c r="G323" s="627"/>
    </row>
    <row r="324" spans="4:7">
      <c r="D324" s="772"/>
      <c r="E324" s="773"/>
      <c r="F324" s="772"/>
      <c r="G324" s="627"/>
    </row>
    <row r="325" spans="4:7">
      <c r="D325" s="772"/>
      <c r="E325" s="773"/>
      <c r="F325" s="772"/>
      <c r="G325" s="627"/>
    </row>
    <row r="326" spans="4:7">
      <c r="D326" s="772"/>
      <c r="E326" s="773"/>
      <c r="F326" s="772"/>
      <c r="G326" s="627"/>
    </row>
    <row r="327" spans="4:7">
      <c r="D327" s="772"/>
      <c r="E327" s="773"/>
      <c r="F327" s="772"/>
      <c r="G327" s="627"/>
    </row>
    <row r="328" spans="4:7">
      <c r="D328" s="772"/>
      <c r="E328" s="773"/>
      <c r="F328" s="772"/>
      <c r="G328" s="627"/>
    </row>
    <row r="329" spans="4:7">
      <c r="D329" s="772"/>
      <c r="E329" s="773"/>
      <c r="F329" s="772"/>
      <c r="G329" s="627"/>
    </row>
    <row r="330" spans="4:7">
      <c r="D330" s="772"/>
      <c r="E330" s="773"/>
      <c r="F330" s="772"/>
      <c r="G330" s="627"/>
    </row>
    <row r="331" spans="4:7">
      <c r="D331" s="772"/>
      <c r="E331" s="773"/>
      <c r="F331" s="772"/>
      <c r="G331" s="627"/>
    </row>
    <row r="332" spans="4:7">
      <c r="D332" s="772"/>
      <c r="E332" s="773"/>
      <c r="F332" s="772"/>
      <c r="G332" s="627"/>
    </row>
    <row r="333" spans="4:7">
      <c r="D333" s="772"/>
      <c r="E333" s="773"/>
      <c r="F333" s="772"/>
      <c r="G333" s="627"/>
    </row>
    <row r="334" spans="4:7">
      <c r="D334" s="772"/>
      <c r="E334" s="773"/>
      <c r="F334" s="772"/>
      <c r="G334" s="627"/>
    </row>
    <row r="335" spans="4:7">
      <c r="D335" s="772"/>
      <c r="E335" s="773"/>
      <c r="F335" s="772"/>
      <c r="G335" s="627"/>
    </row>
    <row r="336" spans="4:7">
      <c r="D336" s="772"/>
      <c r="E336" s="773"/>
      <c r="F336" s="772"/>
      <c r="G336" s="627"/>
    </row>
    <row r="337" spans="4:7">
      <c r="D337" s="772"/>
      <c r="E337" s="773"/>
      <c r="F337" s="772"/>
      <c r="G337" s="627"/>
    </row>
    <row r="338" spans="4:7">
      <c r="D338" s="772"/>
      <c r="E338" s="773"/>
      <c r="F338" s="772"/>
      <c r="G338" s="627"/>
    </row>
    <row r="339" spans="4:7">
      <c r="D339" s="772"/>
      <c r="E339" s="773"/>
      <c r="F339" s="772"/>
      <c r="G339" s="627"/>
    </row>
    <row r="340" spans="4:7">
      <c r="D340" s="772"/>
      <c r="E340" s="773"/>
      <c r="F340" s="772"/>
      <c r="G340" s="627"/>
    </row>
    <row r="341" spans="4:7">
      <c r="D341" s="772"/>
      <c r="E341" s="773"/>
      <c r="F341" s="772"/>
      <c r="G341" s="627"/>
    </row>
    <row r="342" spans="4:7">
      <c r="D342" s="772"/>
      <c r="E342" s="773"/>
      <c r="F342" s="772"/>
      <c r="G342" s="627"/>
    </row>
    <row r="343" spans="4:7">
      <c r="D343" s="772"/>
      <c r="E343" s="773"/>
      <c r="F343" s="772"/>
      <c r="G343" s="627"/>
    </row>
    <row r="344" spans="4:7">
      <c r="D344" s="772"/>
      <c r="E344" s="773"/>
      <c r="F344" s="772"/>
      <c r="G344" s="627"/>
    </row>
    <row r="345" spans="4:7">
      <c r="D345" s="772"/>
      <c r="E345" s="773"/>
      <c r="F345" s="772"/>
      <c r="G345" s="627"/>
    </row>
    <row r="346" spans="4:7">
      <c r="D346" s="772"/>
      <c r="E346" s="773"/>
      <c r="F346" s="772"/>
      <c r="G346" s="627"/>
    </row>
    <row r="347" spans="4:7">
      <c r="D347" s="772"/>
      <c r="E347" s="773"/>
      <c r="F347" s="772"/>
      <c r="G347" s="627"/>
    </row>
    <row r="348" spans="4:7">
      <c r="D348" s="772"/>
      <c r="E348" s="773"/>
      <c r="F348" s="772"/>
      <c r="G348" s="627"/>
    </row>
    <row r="349" spans="4:7">
      <c r="D349" s="772"/>
      <c r="E349" s="773"/>
      <c r="F349" s="772"/>
      <c r="G349" s="627"/>
    </row>
    <row r="350" spans="4:7">
      <c r="D350" s="772"/>
      <c r="E350" s="773"/>
      <c r="F350" s="772"/>
      <c r="G350" s="627"/>
    </row>
    <row r="351" spans="4:7">
      <c r="D351" s="772"/>
      <c r="E351" s="773"/>
      <c r="F351" s="772"/>
      <c r="G351" s="627"/>
    </row>
    <row r="352" spans="4:7">
      <c r="D352" s="772"/>
      <c r="E352" s="773"/>
      <c r="F352" s="772"/>
      <c r="G352" s="627"/>
    </row>
    <row r="353" spans="4:7">
      <c r="D353" s="772"/>
      <c r="E353" s="773"/>
      <c r="F353" s="772"/>
      <c r="G353" s="627"/>
    </row>
    <row r="354" spans="4:7">
      <c r="D354" s="772"/>
      <c r="E354" s="773"/>
      <c r="F354" s="772"/>
      <c r="G354" s="627"/>
    </row>
    <row r="355" spans="4:7">
      <c r="D355" s="772"/>
      <c r="E355" s="773"/>
      <c r="F355" s="772"/>
      <c r="G355" s="627"/>
    </row>
    <row r="356" spans="4:7">
      <c r="D356" s="772"/>
      <c r="E356" s="773"/>
      <c r="F356" s="772"/>
      <c r="G356" s="627"/>
    </row>
    <row r="357" spans="4:7">
      <c r="D357" s="772"/>
      <c r="E357" s="773"/>
      <c r="F357" s="772"/>
      <c r="G357" s="627"/>
    </row>
    <row r="358" spans="4:7">
      <c r="D358" s="772"/>
      <c r="E358" s="773"/>
      <c r="F358" s="772"/>
      <c r="G358" s="627"/>
    </row>
    <row r="359" spans="4:7">
      <c r="D359" s="772"/>
      <c r="E359" s="773"/>
      <c r="F359" s="772"/>
      <c r="G359" s="627"/>
    </row>
    <row r="360" spans="4:7">
      <c r="D360" s="772"/>
      <c r="E360" s="773"/>
      <c r="F360" s="772"/>
      <c r="G360" s="627"/>
    </row>
    <row r="361" spans="4:7">
      <c r="D361" s="772"/>
      <c r="E361" s="773"/>
      <c r="F361" s="772"/>
      <c r="G361" s="627"/>
    </row>
    <row r="362" spans="4:7">
      <c r="D362" s="772"/>
      <c r="E362" s="773"/>
      <c r="F362" s="772"/>
      <c r="G362" s="627"/>
    </row>
    <row r="363" spans="4:7">
      <c r="D363" s="772"/>
      <c r="E363" s="773"/>
      <c r="F363" s="772"/>
      <c r="G363" s="627"/>
    </row>
    <row r="364" spans="4:7">
      <c r="D364" s="772"/>
      <c r="E364" s="773"/>
      <c r="F364" s="772"/>
      <c r="G364" s="627"/>
    </row>
    <row r="365" spans="4:7">
      <c r="D365" s="772"/>
      <c r="E365" s="773"/>
      <c r="F365" s="772"/>
      <c r="G365" s="627"/>
    </row>
    <row r="366" spans="4:7">
      <c r="D366" s="772"/>
      <c r="E366" s="773"/>
      <c r="F366" s="772"/>
      <c r="G366" s="627"/>
    </row>
    <row r="367" spans="4:7">
      <c r="D367" s="772"/>
      <c r="E367" s="773"/>
      <c r="F367" s="772"/>
      <c r="G367" s="627"/>
    </row>
    <row r="368" spans="4:7">
      <c r="D368" s="772"/>
      <c r="E368" s="773"/>
      <c r="F368" s="772"/>
      <c r="G368" s="627"/>
    </row>
    <row r="369" spans="4:7">
      <c r="D369" s="772"/>
      <c r="E369" s="773"/>
      <c r="F369" s="772"/>
      <c r="G369" s="627"/>
    </row>
    <row r="370" spans="4:7">
      <c r="D370" s="772"/>
      <c r="E370" s="773"/>
      <c r="F370" s="772"/>
      <c r="G370" s="627"/>
    </row>
    <row r="371" spans="4:7">
      <c r="D371" s="772"/>
      <c r="E371" s="773"/>
      <c r="F371" s="772"/>
      <c r="G371" s="627"/>
    </row>
    <row r="372" spans="4:7">
      <c r="D372" s="772"/>
      <c r="E372" s="773"/>
      <c r="F372" s="772"/>
      <c r="G372" s="627"/>
    </row>
    <row r="373" spans="4:7">
      <c r="D373" s="772"/>
      <c r="E373" s="773"/>
      <c r="F373" s="772"/>
      <c r="G373" s="627"/>
    </row>
    <row r="374" spans="4:7">
      <c r="D374" s="772"/>
      <c r="E374" s="773"/>
      <c r="F374" s="772"/>
      <c r="G374" s="627"/>
    </row>
    <row r="375" spans="4:7">
      <c r="D375" s="772"/>
      <c r="E375" s="773"/>
      <c r="F375" s="772"/>
      <c r="G375" s="627"/>
    </row>
    <row r="376" spans="4:7">
      <c r="D376" s="772"/>
      <c r="E376" s="773"/>
      <c r="F376" s="772"/>
      <c r="G376" s="627"/>
    </row>
    <row r="377" spans="4:7">
      <c r="D377" s="772"/>
      <c r="E377" s="773"/>
      <c r="F377" s="772"/>
      <c r="G377" s="627"/>
    </row>
    <row r="378" spans="4:7">
      <c r="D378" s="772"/>
      <c r="E378" s="773"/>
      <c r="F378" s="772"/>
      <c r="G378" s="627"/>
    </row>
    <row r="379" spans="4:7">
      <c r="D379" s="772"/>
      <c r="E379" s="773"/>
      <c r="F379" s="772"/>
      <c r="G379" s="627"/>
    </row>
    <row r="380" spans="4:7">
      <c r="D380" s="772"/>
      <c r="E380" s="773"/>
      <c r="F380" s="772"/>
      <c r="G380" s="627"/>
    </row>
    <row r="381" spans="4:7">
      <c r="D381" s="772"/>
      <c r="E381" s="773"/>
      <c r="F381" s="772"/>
      <c r="G381" s="627"/>
    </row>
    <row r="382" spans="4:7">
      <c r="D382" s="772"/>
      <c r="E382" s="773"/>
      <c r="F382" s="772"/>
      <c r="G382" s="627"/>
    </row>
    <row r="383" spans="4:7">
      <c r="D383" s="772"/>
      <c r="E383" s="773"/>
      <c r="F383" s="772"/>
      <c r="G383" s="627"/>
    </row>
    <row r="384" spans="4:7">
      <c r="D384" s="772"/>
      <c r="E384" s="773"/>
      <c r="F384" s="772"/>
      <c r="G384" s="627"/>
    </row>
    <row r="385" spans="4:7">
      <c r="D385" s="772"/>
      <c r="E385" s="773"/>
      <c r="F385" s="772"/>
      <c r="G385" s="627"/>
    </row>
    <row r="386" spans="4:7">
      <c r="D386" s="772"/>
      <c r="E386" s="773"/>
      <c r="F386" s="772"/>
      <c r="G386" s="627"/>
    </row>
    <row r="387" spans="4:7">
      <c r="D387" s="772"/>
      <c r="E387" s="773"/>
      <c r="F387" s="772"/>
      <c r="G387" s="627"/>
    </row>
    <row r="388" spans="4:7">
      <c r="D388" s="772"/>
      <c r="E388" s="773"/>
      <c r="F388" s="772"/>
      <c r="G388" s="627"/>
    </row>
    <row r="389" spans="4:7">
      <c r="D389" s="772"/>
      <c r="E389" s="773"/>
      <c r="F389" s="772"/>
      <c r="G389" s="627"/>
    </row>
    <row r="390" spans="4:7">
      <c r="D390" s="772"/>
      <c r="E390" s="773"/>
      <c r="F390" s="772"/>
      <c r="G390" s="627"/>
    </row>
    <row r="391" spans="4:7">
      <c r="D391" s="772"/>
      <c r="E391" s="773"/>
      <c r="F391" s="772"/>
      <c r="G391" s="627"/>
    </row>
    <row r="392" spans="4:7">
      <c r="D392" s="772"/>
      <c r="E392" s="773"/>
      <c r="F392" s="772"/>
      <c r="G392" s="627"/>
    </row>
    <row r="393" spans="4:7">
      <c r="D393" s="772"/>
      <c r="E393" s="773"/>
      <c r="F393" s="772"/>
      <c r="G393" s="627"/>
    </row>
    <row r="394" spans="4:7">
      <c r="D394" s="772"/>
      <c r="E394" s="773"/>
      <c r="F394" s="772"/>
      <c r="G394" s="627"/>
    </row>
    <row r="395" spans="4:7">
      <c r="D395" s="772"/>
      <c r="E395" s="773"/>
      <c r="F395" s="772"/>
      <c r="G395" s="627"/>
    </row>
    <row r="396" spans="4:7">
      <c r="D396" s="772"/>
      <c r="E396" s="773"/>
      <c r="F396" s="772"/>
      <c r="G396" s="627"/>
    </row>
    <row r="397" spans="4:7">
      <c r="D397" s="772"/>
      <c r="E397" s="773"/>
      <c r="F397" s="772"/>
      <c r="G397" s="627"/>
    </row>
    <row r="398" spans="4:7">
      <c r="D398" s="772"/>
      <c r="E398" s="773"/>
      <c r="F398" s="772"/>
      <c r="G398" s="627"/>
    </row>
    <row r="399" spans="4:7">
      <c r="D399" s="772"/>
      <c r="E399" s="773"/>
      <c r="F399" s="772"/>
      <c r="G399" s="627"/>
    </row>
    <row r="400" spans="4:7">
      <c r="D400" s="772"/>
      <c r="E400" s="773"/>
      <c r="F400" s="772"/>
      <c r="G400" s="627"/>
    </row>
    <row r="401" spans="4:7">
      <c r="D401" s="772"/>
      <c r="E401" s="773"/>
      <c r="F401" s="772"/>
      <c r="G401" s="627"/>
    </row>
    <row r="402" spans="4:7">
      <c r="D402" s="772"/>
      <c r="E402" s="773"/>
      <c r="F402" s="772"/>
      <c r="G402" s="627"/>
    </row>
    <row r="403" spans="4:7">
      <c r="D403" s="772"/>
      <c r="E403" s="773"/>
      <c r="F403" s="772"/>
      <c r="G403" s="627"/>
    </row>
    <row r="404" spans="4:7">
      <c r="D404" s="772"/>
      <c r="E404" s="773"/>
      <c r="F404" s="772"/>
      <c r="G404" s="627"/>
    </row>
    <row r="405" spans="4:7">
      <c r="D405" s="772"/>
      <c r="E405" s="773"/>
      <c r="F405" s="772"/>
      <c r="G405" s="627"/>
    </row>
    <row r="406" spans="4:7">
      <c r="D406" s="772"/>
      <c r="E406" s="773"/>
      <c r="F406" s="772"/>
      <c r="G406" s="627"/>
    </row>
    <row r="407" spans="4:7">
      <c r="D407" s="772"/>
      <c r="E407" s="773"/>
      <c r="F407" s="772"/>
      <c r="G407" s="627"/>
    </row>
    <row r="408" spans="4:7">
      <c r="D408" s="772"/>
      <c r="E408" s="773"/>
      <c r="F408" s="772"/>
      <c r="G408" s="627"/>
    </row>
    <row r="409" spans="4:7">
      <c r="D409" s="772"/>
      <c r="E409" s="773"/>
      <c r="F409" s="772"/>
      <c r="G409" s="627"/>
    </row>
    <row r="410" spans="4:7">
      <c r="D410" s="772"/>
      <c r="E410" s="773"/>
      <c r="F410" s="772"/>
      <c r="G410" s="627"/>
    </row>
    <row r="411" spans="4:7">
      <c r="D411" s="772"/>
      <c r="E411" s="773"/>
      <c r="F411" s="772"/>
      <c r="G411" s="627"/>
    </row>
    <row r="412" spans="4:7">
      <c r="D412" s="772"/>
      <c r="E412" s="773"/>
      <c r="F412" s="772"/>
      <c r="G412" s="627"/>
    </row>
    <row r="413" spans="4:7">
      <c r="D413" s="772"/>
      <c r="E413" s="773"/>
      <c r="F413" s="772"/>
      <c r="G413" s="627"/>
    </row>
    <row r="414" spans="4:7">
      <c r="D414" s="772"/>
      <c r="E414" s="773"/>
      <c r="F414" s="772"/>
      <c r="G414" s="627"/>
    </row>
    <row r="415" spans="4:7">
      <c r="D415" s="772"/>
      <c r="E415" s="773"/>
      <c r="F415" s="772"/>
      <c r="G415" s="627"/>
    </row>
    <row r="416" spans="4:7">
      <c r="D416" s="772"/>
      <c r="E416" s="773"/>
      <c r="F416" s="772"/>
      <c r="G416" s="627"/>
    </row>
    <row r="417" spans="4:7">
      <c r="D417" s="772"/>
      <c r="E417" s="773"/>
      <c r="F417" s="772"/>
      <c r="G417" s="627"/>
    </row>
    <row r="418" spans="4:7">
      <c r="D418" s="772"/>
      <c r="E418" s="773"/>
      <c r="F418" s="772"/>
      <c r="G418" s="627"/>
    </row>
    <row r="419" spans="4:7">
      <c r="D419" s="772"/>
      <c r="E419" s="773"/>
      <c r="F419" s="772"/>
      <c r="G419" s="627"/>
    </row>
    <row r="420" spans="4:7">
      <c r="D420" s="772"/>
      <c r="E420" s="773"/>
      <c r="F420" s="772"/>
      <c r="G420" s="627"/>
    </row>
    <row r="421" spans="4:7">
      <c r="D421" s="772"/>
      <c r="E421" s="773"/>
      <c r="F421" s="772"/>
      <c r="G421" s="627"/>
    </row>
    <row r="422" spans="4:7">
      <c r="D422" s="772"/>
      <c r="E422" s="773"/>
      <c r="F422" s="772"/>
      <c r="G422" s="627"/>
    </row>
    <row r="423" spans="4:7">
      <c r="D423" s="772"/>
      <c r="E423" s="773"/>
      <c r="F423" s="772"/>
      <c r="G423" s="627"/>
    </row>
    <row r="424" spans="4:7">
      <c r="D424" s="772"/>
      <c r="E424" s="773"/>
      <c r="F424" s="772"/>
      <c r="G424" s="627"/>
    </row>
    <row r="425" spans="4:7">
      <c r="D425" s="772"/>
      <c r="E425" s="773"/>
      <c r="F425" s="772"/>
      <c r="G425" s="627"/>
    </row>
    <row r="426" spans="4:7">
      <c r="D426" s="772"/>
      <c r="E426" s="773"/>
      <c r="F426" s="772"/>
      <c r="G426" s="627"/>
    </row>
    <row r="427" spans="4:7">
      <c r="D427" s="772"/>
      <c r="E427" s="773"/>
      <c r="F427" s="772"/>
      <c r="G427" s="627"/>
    </row>
    <row r="428" spans="4:7">
      <c r="D428" s="772"/>
      <c r="E428" s="773"/>
      <c r="F428" s="772"/>
      <c r="G428" s="627"/>
    </row>
    <row r="429" spans="4:7">
      <c r="D429" s="772"/>
      <c r="E429" s="773"/>
      <c r="F429" s="772"/>
      <c r="G429" s="627"/>
    </row>
    <row r="430" spans="4:7">
      <c r="D430" s="772"/>
      <c r="E430" s="773"/>
      <c r="F430" s="772"/>
      <c r="G430" s="627"/>
    </row>
    <row r="431" spans="4:7">
      <c r="D431" s="772"/>
      <c r="E431" s="773"/>
      <c r="F431" s="772"/>
      <c r="G431" s="627"/>
    </row>
    <row r="432" spans="4:7">
      <c r="D432" s="772"/>
      <c r="E432" s="773"/>
      <c r="F432" s="772"/>
      <c r="G432" s="627"/>
    </row>
    <row r="433" spans="4:7">
      <c r="D433" s="772"/>
      <c r="E433" s="773"/>
      <c r="F433" s="772"/>
      <c r="G433" s="627"/>
    </row>
    <row r="434" spans="4:7">
      <c r="D434" s="772"/>
      <c r="E434" s="773"/>
      <c r="F434" s="772"/>
      <c r="G434" s="627"/>
    </row>
    <row r="435" spans="4:7">
      <c r="D435" s="772"/>
      <c r="E435" s="773"/>
      <c r="F435" s="772"/>
      <c r="G435" s="627"/>
    </row>
    <row r="436" spans="4:7">
      <c r="D436" s="772"/>
      <c r="E436" s="773"/>
      <c r="F436" s="772"/>
      <c r="G436" s="627"/>
    </row>
    <row r="437" spans="4:7">
      <c r="D437" s="772"/>
      <c r="E437" s="773"/>
      <c r="F437" s="772"/>
      <c r="G437" s="627"/>
    </row>
    <row r="438" spans="4:7">
      <c r="D438" s="772"/>
      <c r="E438" s="773"/>
      <c r="F438" s="772"/>
      <c r="G438" s="627"/>
    </row>
    <row r="439" spans="4:7">
      <c r="D439" s="772"/>
      <c r="E439" s="773"/>
      <c r="F439" s="772"/>
      <c r="G439" s="627"/>
    </row>
    <row r="440" spans="4:7">
      <c r="D440" s="772"/>
      <c r="E440" s="773"/>
      <c r="F440" s="772"/>
      <c r="G440" s="627"/>
    </row>
    <row r="441" spans="4:7">
      <c r="D441" s="772"/>
      <c r="E441" s="773"/>
      <c r="F441" s="772"/>
      <c r="G441" s="627"/>
    </row>
    <row r="442" spans="4:7">
      <c r="D442" s="772"/>
      <c r="E442" s="773"/>
      <c r="F442" s="772"/>
      <c r="G442" s="627"/>
    </row>
    <row r="443" spans="4:7">
      <c r="D443" s="772"/>
      <c r="E443" s="773"/>
      <c r="F443" s="772"/>
      <c r="G443" s="627"/>
    </row>
    <row r="444" spans="4:7">
      <c r="D444" s="772"/>
      <c r="E444" s="773"/>
      <c r="F444" s="772"/>
      <c r="G444" s="627"/>
    </row>
    <row r="445" spans="4:7">
      <c r="D445" s="772"/>
      <c r="E445" s="773"/>
      <c r="F445" s="772"/>
      <c r="G445" s="627"/>
    </row>
    <row r="446" spans="4:7">
      <c r="D446" s="772"/>
      <c r="E446" s="773"/>
      <c r="F446" s="772"/>
      <c r="G446" s="627"/>
    </row>
    <row r="447" spans="4:7">
      <c r="D447" s="772"/>
      <c r="E447" s="773"/>
      <c r="F447" s="772"/>
      <c r="G447" s="627"/>
    </row>
    <row r="448" spans="4:7">
      <c r="D448" s="772"/>
      <c r="E448" s="773"/>
      <c r="F448" s="772"/>
      <c r="G448" s="627"/>
    </row>
    <row r="449" spans="4:7">
      <c r="D449" s="772"/>
      <c r="E449" s="773"/>
      <c r="F449" s="772"/>
      <c r="G449" s="627"/>
    </row>
    <row r="450" spans="4:7">
      <c r="D450" s="772"/>
      <c r="E450" s="773"/>
      <c r="F450" s="772"/>
      <c r="G450" s="627"/>
    </row>
    <row r="451" spans="4:7">
      <c r="D451" s="772"/>
      <c r="E451" s="773"/>
      <c r="F451" s="772"/>
      <c r="G451" s="627"/>
    </row>
    <row r="452" spans="4:7">
      <c r="D452" s="772"/>
      <c r="E452" s="773"/>
      <c r="F452" s="772"/>
      <c r="G452" s="627"/>
    </row>
    <row r="453" spans="4:7">
      <c r="D453" s="772"/>
      <c r="E453" s="773"/>
      <c r="F453" s="772"/>
      <c r="G453" s="627"/>
    </row>
    <row r="454" spans="4:7">
      <c r="D454" s="772"/>
      <c r="E454" s="773"/>
      <c r="F454" s="772"/>
      <c r="G454" s="627"/>
    </row>
    <row r="455" spans="4:7">
      <c r="D455" s="772"/>
      <c r="E455" s="773"/>
      <c r="F455" s="772"/>
      <c r="G455" s="627"/>
    </row>
    <row r="456" spans="4:7">
      <c r="D456" s="772"/>
      <c r="E456" s="773"/>
      <c r="F456" s="772"/>
      <c r="G456" s="627"/>
    </row>
    <row r="457" spans="4:7">
      <c r="D457" s="772"/>
      <c r="E457" s="773"/>
      <c r="F457" s="772"/>
      <c r="G457" s="627"/>
    </row>
    <row r="458" spans="4:7">
      <c r="D458" s="772"/>
      <c r="E458" s="773"/>
      <c r="F458" s="772"/>
      <c r="G458" s="627"/>
    </row>
    <row r="459" spans="4:7">
      <c r="D459" s="772"/>
      <c r="E459" s="773"/>
      <c r="F459" s="772"/>
      <c r="G459" s="627"/>
    </row>
    <row r="460" spans="4:7">
      <c r="D460" s="772"/>
      <c r="E460" s="773"/>
      <c r="F460" s="772"/>
      <c r="G460" s="627"/>
    </row>
    <row r="461" spans="4:7">
      <c r="D461" s="772"/>
      <c r="E461" s="773"/>
      <c r="F461" s="772"/>
      <c r="G461" s="627"/>
    </row>
    <row r="462" spans="4:7">
      <c r="D462" s="772"/>
      <c r="E462" s="773"/>
      <c r="F462" s="772"/>
      <c r="G462" s="627"/>
    </row>
    <row r="463" spans="4:7">
      <c r="D463" s="772"/>
      <c r="E463" s="773"/>
      <c r="F463" s="772"/>
      <c r="G463" s="627"/>
    </row>
    <row r="464" spans="4:7">
      <c r="D464" s="772"/>
      <c r="E464" s="773"/>
      <c r="F464" s="772"/>
      <c r="G464" s="627"/>
    </row>
    <row r="465" spans="4:7">
      <c r="D465" s="772"/>
      <c r="E465" s="773"/>
      <c r="F465" s="772"/>
      <c r="G465" s="627"/>
    </row>
    <row r="466" spans="4:7">
      <c r="D466" s="772"/>
      <c r="E466" s="773"/>
      <c r="F466" s="772"/>
      <c r="G466" s="627"/>
    </row>
    <row r="467" spans="4:7">
      <c r="D467" s="772"/>
      <c r="E467" s="773"/>
      <c r="F467" s="772"/>
      <c r="G467" s="627"/>
    </row>
    <row r="468" spans="4:7">
      <c r="D468" s="772"/>
      <c r="E468" s="773"/>
      <c r="F468" s="772"/>
      <c r="G468" s="627"/>
    </row>
    <row r="469" spans="4:7">
      <c r="D469" s="772"/>
      <c r="E469" s="773"/>
      <c r="F469" s="772"/>
      <c r="G469" s="627"/>
    </row>
    <row r="470" spans="4:7">
      <c r="D470" s="772"/>
      <c r="E470" s="773"/>
      <c r="F470" s="772"/>
      <c r="G470" s="627"/>
    </row>
    <row r="471" spans="4:7">
      <c r="D471" s="772"/>
      <c r="E471" s="773"/>
      <c r="F471" s="772"/>
      <c r="G471" s="627"/>
    </row>
    <row r="472" spans="4:7">
      <c r="D472" s="772"/>
      <c r="E472" s="773"/>
      <c r="F472" s="772"/>
      <c r="G472" s="627"/>
    </row>
    <row r="473" spans="4:7">
      <c r="D473" s="772"/>
      <c r="E473" s="773"/>
      <c r="F473" s="772"/>
      <c r="G473" s="627"/>
    </row>
    <row r="474" spans="4:7">
      <c r="D474" s="772"/>
      <c r="E474" s="773"/>
      <c r="F474" s="772"/>
      <c r="G474" s="627"/>
    </row>
    <row r="475" spans="4:7">
      <c r="D475" s="772"/>
      <c r="E475" s="773"/>
      <c r="F475" s="772"/>
      <c r="G475" s="627"/>
    </row>
    <row r="476" spans="4:7">
      <c r="D476" s="772"/>
      <c r="E476" s="773"/>
      <c r="F476" s="772"/>
      <c r="G476" s="627"/>
    </row>
    <row r="477" spans="4:7">
      <c r="D477" s="772"/>
      <c r="E477" s="773"/>
      <c r="F477" s="772"/>
      <c r="G477" s="627"/>
    </row>
    <row r="478" spans="4:7">
      <c r="D478" s="772"/>
      <c r="E478" s="773"/>
      <c r="F478" s="772"/>
      <c r="G478" s="627"/>
    </row>
    <row r="479" spans="4:7">
      <c r="D479" s="772"/>
      <c r="E479" s="773"/>
      <c r="F479" s="772"/>
      <c r="G479" s="627"/>
    </row>
    <row r="480" spans="4:7">
      <c r="D480" s="772"/>
      <c r="E480" s="773"/>
      <c r="F480" s="772"/>
      <c r="G480" s="627"/>
    </row>
    <row r="481" spans="4:7">
      <c r="D481" s="772"/>
      <c r="E481" s="773"/>
      <c r="F481" s="772"/>
      <c r="G481" s="627"/>
    </row>
    <row r="482" spans="4:7">
      <c r="D482" s="772"/>
      <c r="E482" s="773"/>
      <c r="F482" s="772"/>
      <c r="G482" s="627"/>
    </row>
    <row r="483" spans="4:7">
      <c r="D483" s="772"/>
      <c r="E483" s="773"/>
      <c r="F483" s="772"/>
      <c r="G483" s="627"/>
    </row>
    <row r="484" spans="4:7">
      <c r="D484" s="772"/>
      <c r="E484" s="773"/>
      <c r="F484" s="772"/>
      <c r="G484" s="627"/>
    </row>
    <row r="485" spans="4:7">
      <c r="D485" s="772"/>
      <c r="E485" s="773"/>
      <c r="F485" s="772"/>
      <c r="G485" s="627"/>
    </row>
    <row r="486" spans="4:7">
      <c r="D486" s="772"/>
      <c r="E486" s="773"/>
      <c r="F486" s="772"/>
      <c r="G486" s="627"/>
    </row>
    <row r="487" spans="4:7">
      <c r="D487" s="772"/>
      <c r="E487" s="773"/>
      <c r="F487" s="772"/>
      <c r="G487" s="627"/>
    </row>
    <row r="488" spans="4:7">
      <c r="D488" s="772"/>
      <c r="E488" s="773"/>
      <c r="F488" s="772"/>
      <c r="G488" s="627"/>
    </row>
    <row r="489" spans="4:7">
      <c r="D489" s="772"/>
      <c r="E489" s="773"/>
      <c r="F489" s="772"/>
      <c r="G489" s="627"/>
    </row>
    <row r="490" spans="4:7">
      <c r="D490" s="772"/>
      <c r="E490" s="773"/>
      <c r="F490" s="772"/>
      <c r="G490" s="627"/>
    </row>
    <row r="491" spans="4:7">
      <c r="D491" s="772"/>
      <c r="E491" s="773"/>
      <c r="F491" s="772"/>
      <c r="G491" s="627"/>
    </row>
    <row r="492" spans="4:7">
      <c r="D492" s="772"/>
      <c r="E492" s="773"/>
      <c r="F492" s="772"/>
      <c r="G492" s="627"/>
    </row>
    <row r="493" spans="4:7">
      <c r="D493" s="772"/>
      <c r="E493" s="773"/>
      <c r="F493" s="772"/>
      <c r="G493" s="627"/>
    </row>
    <row r="494" spans="4:7">
      <c r="D494" s="772"/>
      <c r="E494" s="773"/>
      <c r="F494" s="772"/>
      <c r="G494" s="627"/>
    </row>
    <row r="495" spans="4:7">
      <c r="D495" s="772"/>
      <c r="E495" s="773"/>
      <c r="F495" s="772"/>
      <c r="G495" s="627"/>
    </row>
    <row r="496" spans="4:7">
      <c r="D496" s="772"/>
      <c r="E496" s="773"/>
      <c r="F496" s="772"/>
      <c r="G496" s="627"/>
    </row>
    <row r="497" spans="4:7">
      <c r="D497" s="772"/>
      <c r="E497" s="773"/>
      <c r="F497" s="772"/>
      <c r="G497" s="627"/>
    </row>
    <row r="498" spans="4:7">
      <c r="D498" s="772"/>
      <c r="E498" s="773"/>
      <c r="F498" s="772"/>
      <c r="G498" s="627"/>
    </row>
    <row r="499" spans="4:7">
      <c r="D499" s="772"/>
      <c r="E499" s="773"/>
      <c r="F499" s="772"/>
      <c r="G499" s="627"/>
    </row>
    <row r="500" spans="4:7">
      <c r="D500" s="772"/>
      <c r="E500" s="773"/>
      <c r="F500" s="772"/>
      <c r="G500" s="627"/>
    </row>
    <row r="501" spans="4:7">
      <c r="D501" s="772"/>
      <c r="E501" s="773"/>
      <c r="F501" s="772"/>
      <c r="G501" s="627"/>
    </row>
    <row r="502" spans="4:7">
      <c r="D502" s="772"/>
      <c r="E502" s="773"/>
      <c r="F502" s="772"/>
      <c r="G502" s="627"/>
    </row>
    <row r="503" spans="4:7">
      <c r="D503" s="772"/>
      <c r="E503" s="773"/>
      <c r="F503" s="772"/>
      <c r="G503" s="627"/>
    </row>
    <row r="504" spans="4:7">
      <c r="D504" s="772"/>
      <c r="E504" s="773"/>
      <c r="F504" s="772"/>
      <c r="G504" s="627"/>
    </row>
    <row r="505" spans="4:7">
      <c r="D505" s="772"/>
      <c r="E505" s="773"/>
      <c r="F505" s="772"/>
      <c r="G505" s="627"/>
    </row>
    <row r="506" spans="4:7">
      <c r="D506" s="772"/>
      <c r="E506" s="773"/>
      <c r="F506" s="772"/>
      <c r="G506" s="627"/>
    </row>
    <row r="507" spans="4:7">
      <c r="D507" s="772"/>
      <c r="E507" s="773"/>
      <c r="F507" s="772"/>
      <c r="G507" s="627"/>
    </row>
    <row r="508" spans="4:7">
      <c r="D508" s="772"/>
      <c r="E508" s="773"/>
      <c r="F508" s="772"/>
      <c r="G508" s="627"/>
    </row>
    <row r="509" spans="4:7">
      <c r="D509" s="772"/>
      <c r="E509" s="773"/>
      <c r="F509" s="772"/>
      <c r="G509" s="627"/>
    </row>
    <row r="510" spans="4:7">
      <c r="D510" s="772"/>
      <c r="E510" s="773"/>
      <c r="F510" s="772"/>
      <c r="G510" s="627"/>
    </row>
    <row r="511" spans="4:7">
      <c r="D511" s="772"/>
      <c r="E511" s="773"/>
      <c r="F511" s="772"/>
      <c r="G511" s="627"/>
    </row>
    <row r="512" spans="4:7">
      <c r="D512" s="772"/>
      <c r="E512" s="773"/>
      <c r="F512" s="772"/>
      <c r="G512" s="627"/>
    </row>
    <row r="513" spans="4:7">
      <c r="D513" s="772"/>
      <c r="E513" s="773"/>
      <c r="F513" s="772"/>
      <c r="G513" s="627"/>
    </row>
    <row r="514" spans="4:7">
      <c r="D514" s="772"/>
      <c r="E514" s="773"/>
      <c r="F514" s="772"/>
      <c r="G514" s="627"/>
    </row>
    <row r="515" spans="4:7">
      <c r="D515" s="772"/>
      <c r="E515" s="773"/>
      <c r="F515" s="772"/>
      <c r="G515" s="627"/>
    </row>
    <row r="516" spans="4:7">
      <c r="D516" s="772"/>
      <c r="E516" s="773"/>
      <c r="F516" s="772"/>
      <c r="G516" s="627"/>
    </row>
    <row r="517" spans="4:7">
      <c r="D517" s="772"/>
      <c r="E517" s="773"/>
      <c r="F517" s="772"/>
      <c r="G517" s="627"/>
    </row>
    <row r="518" spans="4:7">
      <c r="D518" s="772"/>
      <c r="E518" s="773"/>
      <c r="F518" s="772"/>
      <c r="G518" s="627"/>
    </row>
    <row r="519" spans="4:7">
      <c r="D519" s="772"/>
      <c r="E519" s="773"/>
      <c r="F519" s="772"/>
      <c r="G519" s="627"/>
    </row>
    <row r="520" spans="4:7">
      <c r="D520" s="772"/>
      <c r="E520" s="773"/>
      <c r="F520" s="772"/>
      <c r="G520" s="627"/>
    </row>
    <row r="521" spans="4:7">
      <c r="D521" s="772"/>
      <c r="E521" s="773"/>
      <c r="F521" s="772"/>
      <c r="G521" s="627"/>
    </row>
    <row r="522" spans="4:7">
      <c r="D522" s="772"/>
      <c r="E522" s="773"/>
      <c r="F522" s="772"/>
      <c r="G522" s="627"/>
    </row>
    <row r="523" spans="4:7">
      <c r="D523" s="772"/>
      <c r="E523" s="773"/>
      <c r="F523" s="772"/>
      <c r="G523" s="627"/>
    </row>
    <row r="524" spans="4:7">
      <c r="D524" s="772"/>
      <c r="E524" s="773"/>
      <c r="F524" s="772"/>
      <c r="G524" s="627"/>
    </row>
    <row r="525" spans="4:7">
      <c r="D525" s="772"/>
      <c r="E525" s="773"/>
      <c r="F525" s="772"/>
      <c r="G525" s="627"/>
    </row>
    <row r="526" spans="4:7">
      <c r="D526" s="772"/>
      <c r="E526" s="773"/>
      <c r="F526" s="772"/>
      <c r="G526" s="627"/>
    </row>
    <row r="527" spans="4:7">
      <c r="D527" s="772"/>
      <c r="E527" s="773"/>
      <c r="F527" s="772"/>
      <c r="G527" s="627"/>
    </row>
    <row r="528" spans="4:7">
      <c r="D528" s="772"/>
      <c r="E528" s="773"/>
      <c r="F528" s="772"/>
      <c r="G528" s="627"/>
    </row>
    <row r="529" spans="4:7">
      <c r="D529" s="772"/>
      <c r="E529" s="773"/>
      <c r="F529" s="772"/>
      <c r="G529" s="627"/>
    </row>
    <row r="530" spans="4:7">
      <c r="D530" s="772"/>
      <c r="E530" s="773"/>
      <c r="F530" s="772"/>
      <c r="G530" s="627"/>
    </row>
    <row r="531" spans="4:7">
      <c r="D531" s="772"/>
      <c r="E531" s="773"/>
      <c r="F531" s="772"/>
      <c r="G531" s="627"/>
    </row>
    <row r="532" spans="4:7">
      <c r="D532" s="772"/>
      <c r="E532" s="773"/>
      <c r="F532" s="772"/>
      <c r="G532" s="627"/>
    </row>
    <row r="533" spans="4:7">
      <c r="D533" s="772"/>
      <c r="E533" s="773"/>
      <c r="F533" s="772"/>
      <c r="G533" s="627"/>
    </row>
    <row r="534" spans="4:7">
      <c r="D534" s="772"/>
      <c r="E534" s="773"/>
      <c r="F534" s="772"/>
      <c r="G534" s="627"/>
    </row>
    <row r="535" spans="4:7">
      <c r="D535" s="772"/>
      <c r="E535" s="773"/>
      <c r="F535" s="772"/>
      <c r="G535" s="627"/>
    </row>
    <row r="536" spans="4:7">
      <c r="D536" s="772"/>
      <c r="E536" s="773"/>
      <c r="F536" s="772"/>
      <c r="G536" s="627"/>
    </row>
    <row r="537" spans="4:7">
      <c r="D537" s="772"/>
      <c r="E537" s="773"/>
      <c r="F537" s="772"/>
      <c r="G537" s="627"/>
    </row>
    <row r="538" spans="4:7">
      <c r="D538" s="772"/>
      <c r="E538" s="773"/>
      <c r="F538" s="772"/>
      <c r="G538" s="627"/>
    </row>
    <row r="539" spans="4:7">
      <c r="D539" s="772"/>
      <c r="E539" s="773"/>
      <c r="F539" s="772"/>
      <c r="G539" s="627"/>
    </row>
    <row r="540" spans="4:7">
      <c r="D540" s="772"/>
      <c r="E540" s="773"/>
      <c r="F540" s="772"/>
      <c r="G540" s="627"/>
    </row>
    <row r="541" spans="4:7">
      <c r="D541" s="772"/>
      <c r="E541" s="773"/>
      <c r="F541" s="772"/>
      <c r="G541" s="627"/>
    </row>
    <row r="542" spans="4:7">
      <c r="D542" s="772"/>
      <c r="E542" s="773"/>
      <c r="F542" s="772"/>
      <c r="G542" s="627"/>
    </row>
    <row r="543" spans="4:7">
      <c r="D543" s="772"/>
      <c r="E543" s="773"/>
      <c r="F543" s="772"/>
      <c r="G543" s="627"/>
    </row>
    <row r="544" spans="4:7">
      <c r="D544" s="772"/>
      <c r="E544" s="773"/>
      <c r="F544" s="772"/>
      <c r="G544" s="627"/>
    </row>
    <row r="545" spans="4:7">
      <c r="D545" s="772"/>
      <c r="E545" s="773"/>
      <c r="F545" s="772"/>
      <c r="G545" s="627"/>
    </row>
    <row r="546" spans="4:7">
      <c r="D546" s="772"/>
      <c r="E546" s="773"/>
      <c r="F546" s="772"/>
      <c r="G546" s="627"/>
    </row>
    <row r="547" spans="4:7">
      <c r="D547" s="772"/>
      <c r="E547" s="773"/>
      <c r="F547" s="772"/>
      <c r="G547" s="627"/>
    </row>
    <row r="548" spans="4:7">
      <c r="D548" s="772"/>
      <c r="E548" s="773"/>
      <c r="F548" s="772"/>
      <c r="G548" s="627"/>
    </row>
    <row r="549" spans="4:7">
      <c r="D549" s="772"/>
      <c r="E549" s="773"/>
      <c r="F549" s="772"/>
      <c r="G549" s="627"/>
    </row>
    <row r="550" spans="4:7">
      <c r="D550" s="772"/>
      <c r="E550" s="773"/>
      <c r="F550" s="772"/>
      <c r="G550" s="627"/>
    </row>
    <row r="551" spans="4:7">
      <c r="D551" s="772"/>
      <c r="E551" s="773"/>
      <c r="F551" s="772"/>
      <c r="G551" s="627"/>
    </row>
    <row r="552" spans="4:7">
      <c r="D552" s="772"/>
      <c r="E552" s="773"/>
      <c r="F552" s="772"/>
      <c r="G552" s="627"/>
    </row>
    <row r="553" spans="4:7">
      <c r="D553" s="772"/>
      <c r="E553" s="773"/>
      <c r="F553" s="772"/>
      <c r="G553" s="627"/>
    </row>
    <row r="554" spans="4:7">
      <c r="D554" s="772"/>
      <c r="E554" s="773"/>
      <c r="F554" s="772"/>
      <c r="G554" s="627"/>
    </row>
    <row r="555" spans="4:7">
      <c r="D555" s="772"/>
      <c r="E555" s="773"/>
      <c r="F555" s="772"/>
      <c r="G555" s="627"/>
    </row>
    <row r="556" spans="4:7">
      <c r="D556" s="772"/>
      <c r="E556" s="773"/>
      <c r="F556" s="772"/>
      <c r="G556" s="627"/>
    </row>
    <row r="557" spans="4:7">
      <c r="D557" s="772"/>
      <c r="E557" s="773"/>
      <c r="F557" s="772"/>
      <c r="G557" s="627"/>
    </row>
    <row r="558" spans="4:7">
      <c r="D558" s="772"/>
      <c r="E558" s="773"/>
      <c r="F558" s="772"/>
      <c r="G558" s="627"/>
    </row>
    <row r="559" spans="4:7">
      <c r="D559" s="772"/>
      <c r="E559" s="773"/>
      <c r="F559" s="772"/>
      <c r="G559" s="627"/>
    </row>
    <row r="560" spans="4:7">
      <c r="D560" s="772"/>
      <c r="E560" s="773"/>
      <c r="F560" s="772"/>
      <c r="G560" s="627"/>
    </row>
    <row r="561" spans="4:7">
      <c r="D561" s="772"/>
      <c r="E561" s="773"/>
      <c r="F561" s="772"/>
      <c r="G561" s="627"/>
    </row>
    <row r="562" spans="4:7">
      <c r="D562" s="772"/>
      <c r="E562" s="773"/>
      <c r="F562" s="772"/>
      <c r="G562" s="627"/>
    </row>
    <row r="563" spans="4:7">
      <c r="D563" s="772"/>
      <c r="E563" s="773"/>
      <c r="F563" s="772"/>
      <c r="G563" s="627"/>
    </row>
    <row r="564" spans="4:7">
      <c r="D564" s="772"/>
      <c r="E564" s="773"/>
      <c r="F564" s="772"/>
      <c r="G564" s="627"/>
    </row>
    <row r="565" spans="4:7">
      <c r="D565" s="772"/>
      <c r="E565" s="773"/>
      <c r="F565" s="772"/>
      <c r="G565" s="627"/>
    </row>
    <row r="566" spans="4:7">
      <c r="D566" s="772"/>
      <c r="E566" s="773"/>
      <c r="F566" s="772"/>
      <c r="G566" s="627"/>
    </row>
    <row r="567" spans="4:7">
      <c r="D567" s="772"/>
      <c r="E567" s="773"/>
      <c r="F567" s="772"/>
      <c r="G567" s="627"/>
    </row>
    <row r="568" spans="4:7">
      <c r="D568" s="772"/>
      <c r="E568" s="773"/>
      <c r="F568" s="772"/>
      <c r="G568" s="627"/>
    </row>
    <row r="569" spans="4:7">
      <c r="D569" s="772"/>
      <c r="E569" s="773"/>
      <c r="F569" s="772"/>
      <c r="G569" s="627"/>
    </row>
    <row r="570" spans="4:7">
      <c r="D570" s="772"/>
      <c r="E570" s="773"/>
      <c r="F570" s="772"/>
      <c r="G570" s="627"/>
    </row>
    <row r="571" spans="4:7">
      <c r="D571" s="772"/>
      <c r="E571" s="773"/>
      <c r="F571" s="772"/>
      <c r="G571" s="627"/>
    </row>
    <row r="572" spans="4:7">
      <c r="D572" s="772"/>
      <c r="E572" s="773"/>
      <c r="F572" s="772"/>
      <c r="G572" s="627"/>
    </row>
    <row r="573" spans="4:7">
      <c r="D573" s="772"/>
      <c r="E573" s="773"/>
      <c r="F573" s="772"/>
      <c r="G573" s="627"/>
    </row>
    <row r="574" spans="4:7">
      <c r="D574" s="772"/>
      <c r="E574" s="773"/>
      <c r="F574" s="772"/>
      <c r="G574" s="627"/>
    </row>
    <row r="575" spans="4:7">
      <c r="D575" s="772"/>
      <c r="E575" s="773"/>
      <c r="F575" s="772"/>
      <c r="G575" s="627"/>
    </row>
    <row r="576" spans="4:7">
      <c r="D576" s="772"/>
      <c r="E576" s="773"/>
      <c r="F576" s="772"/>
      <c r="G576" s="627"/>
    </row>
    <row r="577" spans="4:7">
      <c r="D577" s="772"/>
      <c r="E577" s="773"/>
      <c r="F577" s="772"/>
      <c r="G577" s="627"/>
    </row>
    <row r="578" spans="4:7">
      <c r="D578" s="772"/>
      <c r="E578" s="773"/>
      <c r="F578" s="772"/>
      <c r="G578" s="627"/>
    </row>
    <row r="579" spans="4:7">
      <c r="D579" s="772"/>
      <c r="E579" s="773"/>
      <c r="F579" s="772"/>
      <c r="G579" s="627"/>
    </row>
    <row r="580" spans="4:7">
      <c r="D580" s="772"/>
      <c r="E580" s="773"/>
      <c r="F580" s="772"/>
      <c r="G580" s="627"/>
    </row>
    <row r="581" spans="4:7">
      <c r="D581" s="772"/>
      <c r="E581" s="773"/>
      <c r="F581" s="772"/>
      <c r="G581" s="627"/>
    </row>
    <row r="582" spans="4:7">
      <c r="D582" s="772"/>
      <c r="E582" s="773"/>
      <c r="F582" s="772"/>
      <c r="G582" s="627"/>
    </row>
    <row r="583" spans="4:7">
      <c r="D583" s="772"/>
      <c r="E583" s="773"/>
      <c r="F583" s="772"/>
      <c r="G583" s="627"/>
    </row>
    <row r="584" spans="4:7">
      <c r="D584" s="772"/>
      <c r="E584" s="773"/>
      <c r="F584" s="772"/>
      <c r="G584" s="627"/>
    </row>
    <row r="585" spans="4:7">
      <c r="D585" s="772"/>
      <c r="E585" s="773"/>
      <c r="F585" s="772"/>
      <c r="G585" s="627"/>
    </row>
    <row r="586" spans="4:7">
      <c r="D586" s="772"/>
      <c r="E586" s="773"/>
      <c r="F586" s="772"/>
      <c r="G586" s="627"/>
    </row>
    <row r="587" spans="4:7">
      <c r="D587" s="772"/>
      <c r="E587" s="773"/>
      <c r="F587" s="772"/>
      <c r="G587" s="627"/>
    </row>
    <row r="588" spans="4:7">
      <c r="D588" s="772"/>
      <c r="E588" s="773"/>
      <c r="F588" s="772"/>
      <c r="G588" s="627"/>
    </row>
    <row r="589" spans="4:7">
      <c r="D589" s="772"/>
      <c r="E589" s="773"/>
      <c r="F589" s="772"/>
      <c r="G589" s="627"/>
    </row>
    <row r="590" spans="4:7">
      <c r="D590" s="772"/>
      <c r="E590" s="773"/>
      <c r="F590" s="772"/>
      <c r="G590" s="627"/>
    </row>
    <row r="591" spans="4:7">
      <c r="D591" s="772"/>
      <c r="E591" s="773"/>
      <c r="F591" s="772"/>
      <c r="G591" s="627"/>
    </row>
    <row r="592" spans="4:7">
      <c r="D592" s="772"/>
      <c r="E592" s="773"/>
      <c r="F592" s="772"/>
      <c r="G592" s="627"/>
    </row>
    <row r="593" spans="4:7">
      <c r="D593" s="772"/>
      <c r="E593" s="773"/>
      <c r="F593" s="772"/>
      <c r="G593" s="627"/>
    </row>
    <row r="594" spans="4:7">
      <c r="D594" s="772"/>
      <c r="E594" s="773"/>
      <c r="F594" s="772"/>
      <c r="G594" s="627"/>
    </row>
    <row r="595" spans="4:7">
      <c r="D595" s="772"/>
      <c r="E595" s="773"/>
      <c r="F595" s="772"/>
      <c r="G595" s="627"/>
    </row>
    <row r="596" spans="4:7">
      <c r="D596" s="772"/>
      <c r="E596" s="773"/>
      <c r="F596" s="772"/>
      <c r="G596" s="627"/>
    </row>
    <row r="597" spans="4:7">
      <c r="D597" s="772"/>
      <c r="E597" s="773"/>
      <c r="F597" s="772"/>
      <c r="G597" s="627"/>
    </row>
    <row r="598" spans="4:7">
      <c r="D598" s="772"/>
      <c r="E598" s="773"/>
      <c r="F598" s="772"/>
      <c r="G598" s="627"/>
    </row>
    <row r="599" spans="4:7">
      <c r="D599" s="772"/>
      <c r="E599" s="773"/>
      <c r="F599" s="772"/>
      <c r="G599" s="627"/>
    </row>
    <row r="600" spans="4:7">
      <c r="D600" s="772"/>
      <c r="E600" s="773"/>
      <c r="F600" s="772"/>
      <c r="G600" s="627"/>
    </row>
    <row r="601" spans="4:7">
      <c r="D601" s="772"/>
      <c r="E601" s="773"/>
      <c r="F601" s="772"/>
      <c r="G601" s="627"/>
    </row>
    <row r="602" spans="4:7">
      <c r="D602" s="772"/>
      <c r="E602" s="773"/>
      <c r="F602" s="772"/>
      <c r="G602" s="627"/>
    </row>
    <row r="603" spans="4:7">
      <c r="D603" s="772"/>
      <c r="E603" s="773"/>
      <c r="F603" s="772"/>
      <c r="G603" s="627"/>
    </row>
    <row r="604" spans="4:7">
      <c r="D604" s="772"/>
      <c r="E604" s="773"/>
      <c r="F604" s="772"/>
      <c r="G604" s="627"/>
    </row>
    <row r="605" spans="4:7">
      <c r="D605" s="772"/>
      <c r="E605" s="773"/>
      <c r="F605" s="772"/>
      <c r="G605" s="627"/>
    </row>
    <row r="606" spans="4:7">
      <c r="D606" s="772"/>
      <c r="E606" s="773"/>
      <c r="F606" s="772"/>
      <c r="G606" s="627"/>
    </row>
    <row r="607" spans="4:7">
      <c r="D607" s="772"/>
      <c r="E607" s="773"/>
      <c r="F607" s="772"/>
      <c r="G607" s="627"/>
    </row>
    <row r="608" spans="4:7">
      <c r="D608" s="772"/>
      <c r="E608" s="773"/>
      <c r="F608" s="772"/>
      <c r="G608" s="627"/>
    </row>
    <row r="609" spans="4:7">
      <c r="D609" s="772"/>
      <c r="E609" s="773"/>
      <c r="F609" s="772"/>
      <c r="G609" s="627"/>
    </row>
    <row r="610" spans="4:7">
      <c r="D610" s="772"/>
      <c r="E610" s="773"/>
      <c r="F610" s="772"/>
      <c r="G610" s="627"/>
    </row>
    <row r="611" spans="4:7">
      <c r="D611" s="772"/>
      <c r="E611" s="773"/>
      <c r="F611" s="772"/>
      <c r="G611" s="627"/>
    </row>
    <row r="612" spans="4:7">
      <c r="D612" s="772"/>
      <c r="E612" s="773"/>
      <c r="F612" s="772"/>
      <c r="G612" s="627"/>
    </row>
    <row r="613" spans="4:7">
      <c r="D613" s="772"/>
      <c r="E613" s="773"/>
      <c r="F613" s="772"/>
      <c r="G613" s="627"/>
    </row>
    <row r="614" spans="4:7">
      <c r="D614" s="772"/>
      <c r="E614" s="773"/>
      <c r="F614" s="772"/>
      <c r="G614" s="627"/>
    </row>
    <row r="615" spans="4:7">
      <c r="D615" s="772"/>
      <c r="E615" s="773"/>
      <c r="F615" s="772"/>
      <c r="G615" s="627"/>
    </row>
    <row r="616" spans="4:7">
      <c r="D616" s="772"/>
      <c r="E616" s="773"/>
      <c r="F616" s="772"/>
      <c r="G616" s="627"/>
    </row>
    <row r="617" spans="4:7">
      <c r="D617" s="772"/>
      <c r="E617" s="773"/>
      <c r="F617" s="772"/>
      <c r="G617" s="627"/>
    </row>
    <row r="618" spans="4:7">
      <c r="D618" s="772"/>
      <c r="E618" s="773"/>
      <c r="F618" s="772"/>
      <c r="G618" s="627"/>
    </row>
    <row r="619" spans="4:7">
      <c r="D619" s="772"/>
      <c r="E619" s="773"/>
      <c r="F619" s="772"/>
      <c r="G619" s="627"/>
    </row>
    <row r="620" spans="4:7">
      <c r="D620" s="772"/>
      <c r="E620" s="773"/>
      <c r="F620" s="772"/>
      <c r="G620" s="627"/>
    </row>
    <row r="621" spans="4:7">
      <c r="D621" s="772"/>
      <c r="E621" s="773"/>
      <c r="F621" s="772"/>
      <c r="G621" s="627"/>
    </row>
    <row r="622" spans="4:7">
      <c r="D622" s="772"/>
      <c r="E622" s="773"/>
      <c r="F622" s="772"/>
      <c r="G622" s="627"/>
    </row>
    <row r="623" spans="4:7">
      <c r="D623" s="772"/>
      <c r="E623" s="773"/>
      <c r="F623" s="772"/>
      <c r="G623" s="627"/>
    </row>
    <row r="624" spans="4:7">
      <c r="D624" s="772"/>
      <c r="E624" s="773"/>
      <c r="F624" s="772"/>
      <c r="G624" s="627"/>
    </row>
    <row r="625" spans="4:7">
      <c r="D625" s="772"/>
      <c r="E625" s="773"/>
      <c r="F625" s="772"/>
      <c r="G625" s="627"/>
    </row>
    <row r="626" spans="4:7">
      <c r="D626" s="772"/>
      <c r="E626" s="773"/>
      <c r="F626" s="772"/>
      <c r="G626" s="627"/>
    </row>
    <row r="627" spans="4:7">
      <c r="D627" s="772"/>
      <c r="E627" s="773"/>
      <c r="F627" s="772"/>
      <c r="G627" s="627"/>
    </row>
    <row r="628" spans="4:7">
      <c r="D628" s="772"/>
      <c r="E628" s="773"/>
      <c r="F628" s="772"/>
      <c r="G628" s="627"/>
    </row>
    <row r="629" spans="4:7">
      <c r="D629" s="772"/>
      <c r="E629" s="773"/>
      <c r="F629" s="772"/>
      <c r="G629" s="627"/>
    </row>
    <row r="630" spans="4:7">
      <c r="D630" s="772"/>
      <c r="E630" s="773"/>
      <c r="F630" s="772"/>
      <c r="G630" s="627"/>
    </row>
    <row r="631" spans="4:7">
      <c r="D631" s="772"/>
      <c r="E631" s="773"/>
      <c r="F631" s="772"/>
      <c r="G631" s="627"/>
    </row>
    <row r="632" spans="4:7">
      <c r="D632" s="772"/>
      <c r="E632" s="773"/>
      <c r="F632" s="772"/>
      <c r="G632" s="627"/>
    </row>
    <row r="633" spans="4:7">
      <c r="D633" s="772"/>
      <c r="E633" s="773"/>
      <c r="F633" s="772"/>
      <c r="G633" s="627"/>
    </row>
    <row r="634" spans="4:7">
      <c r="D634" s="772"/>
      <c r="E634" s="773"/>
      <c r="F634" s="772"/>
      <c r="G634" s="627"/>
    </row>
    <row r="635" spans="4:7">
      <c r="D635" s="772"/>
      <c r="E635" s="773"/>
      <c r="F635" s="772"/>
      <c r="G635" s="627"/>
    </row>
    <row r="636" spans="4:7">
      <c r="D636" s="772"/>
      <c r="E636" s="773"/>
      <c r="F636" s="772"/>
      <c r="G636" s="627"/>
    </row>
    <row r="637" spans="4:7">
      <c r="D637" s="772"/>
      <c r="E637" s="773"/>
      <c r="F637" s="772"/>
      <c r="G637" s="627"/>
    </row>
    <row r="638" spans="4:7">
      <c r="D638" s="772"/>
      <c r="E638" s="773"/>
      <c r="F638" s="772"/>
      <c r="G638" s="627"/>
    </row>
    <row r="639" spans="4:7">
      <c r="D639" s="772"/>
      <c r="E639" s="773"/>
      <c r="F639" s="772"/>
      <c r="G639" s="627"/>
    </row>
    <row r="640" spans="4:7">
      <c r="D640" s="772"/>
      <c r="E640" s="773"/>
      <c r="F640" s="772"/>
      <c r="G640" s="627"/>
    </row>
    <row r="641" spans="4:7">
      <c r="D641" s="772"/>
      <c r="E641" s="773"/>
      <c r="F641" s="772"/>
      <c r="G641" s="627"/>
    </row>
    <row r="642" spans="4:7">
      <c r="D642" s="772"/>
      <c r="E642" s="773"/>
      <c r="F642" s="772"/>
      <c r="G642" s="627"/>
    </row>
    <row r="643" spans="4:7">
      <c r="D643" s="772"/>
      <c r="E643" s="773"/>
      <c r="F643" s="772"/>
      <c r="G643" s="627"/>
    </row>
    <row r="644" spans="4:7">
      <c r="D644" s="772"/>
      <c r="E644" s="773"/>
      <c r="F644" s="772"/>
      <c r="G644" s="627"/>
    </row>
    <row r="645" spans="4:7">
      <c r="D645" s="772"/>
      <c r="E645" s="773"/>
      <c r="F645" s="772"/>
      <c r="G645" s="627"/>
    </row>
    <row r="646" spans="4:7">
      <c r="D646" s="772"/>
      <c r="E646" s="773"/>
      <c r="F646" s="772"/>
      <c r="G646" s="627"/>
    </row>
    <row r="647" spans="4:7">
      <c r="D647" s="772"/>
      <c r="E647" s="773"/>
      <c r="F647" s="772"/>
      <c r="G647" s="627"/>
    </row>
    <row r="648" spans="4:7">
      <c r="D648" s="772"/>
      <c r="E648" s="773"/>
      <c r="F648" s="772"/>
      <c r="G648" s="627"/>
    </row>
    <row r="649" spans="4:7">
      <c r="D649" s="772"/>
      <c r="E649" s="773"/>
      <c r="F649" s="772"/>
      <c r="G649" s="627"/>
    </row>
    <row r="650" spans="4:7">
      <c r="D650" s="772"/>
      <c r="E650" s="773"/>
      <c r="F650" s="772"/>
      <c r="G650" s="627"/>
    </row>
    <row r="651" spans="4:7">
      <c r="D651" s="772"/>
      <c r="E651" s="773"/>
      <c r="F651" s="772"/>
      <c r="G651" s="627"/>
    </row>
    <row r="652" spans="4:7">
      <c r="D652" s="772"/>
      <c r="E652" s="773"/>
      <c r="F652" s="772"/>
      <c r="G652" s="627"/>
    </row>
    <row r="653" spans="4:7">
      <c r="D653" s="772"/>
      <c r="E653" s="773"/>
      <c r="F653" s="772"/>
      <c r="G653" s="627"/>
    </row>
    <row r="654" spans="4:7">
      <c r="D654" s="772"/>
      <c r="E654" s="773"/>
      <c r="F654" s="772"/>
      <c r="G654" s="627"/>
    </row>
    <row r="655" spans="4:7">
      <c r="D655" s="772"/>
      <c r="E655" s="773"/>
      <c r="F655" s="772"/>
      <c r="G655" s="627"/>
    </row>
    <row r="656" spans="4:7">
      <c r="D656" s="772"/>
      <c r="E656" s="773"/>
      <c r="F656" s="772"/>
      <c r="G656" s="627"/>
    </row>
    <row r="657" spans="4:7">
      <c r="D657" s="772"/>
      <c r="E657" s="773"/>
      <c r="F657" s="772"/>
      <c r="G657" s="627"/>
    </row>
    <row r="658" spans="4:7">
      <c r="D658" s="772"/>
      <c r="E658" s="773"/>
      <c r="F658" s="772"/>
      <c r="G658" s="627"/>
    </row>
    <row r="659" spans="4:7">
      <c r="D659" s="772"/>
      <c r="E659" s="773"/>
      <c r="F659" s="772"/>
      <c r="G659" s="627"/>
    </row>
    <row r="660" spans="4:7">
      <c r="D660" s="772"/>
      <c r="E660" s="773"/>
      <c r="F660" s="772"/>
      <c r="G660" s="627"/>
    </row>
    <row r="661" spans="4:7">
      <c r="D661" s="772"/>
      <c r="E661" s="773"/>
      <c r="F661" s="772"/>
      <c r="G661" s="627"/>
    </row>
    <row r="662" spans="4:7">
      <c r="D662" s="772"/>
      <c r="E662" s="773"/>
      <c r="F662" s="772"/>
      <c r="G662" s="627"/>
    </row>
    <row r="663" spans="4:7">
      <c r="D663" s="772"/>
      <c r="E663" s="773"/>
      <c r="F663" s="772"/>
      <c r="G663" s="627"/>
    </row>
    <row r="664" spans="4:7">
      <c r="D664" s="772"/>
      <c r="E664" s="773"/>
      <c r="F664" s="772"/>
      <c r="G664" s="627"/>
    </row>
    <row r="665" spans="4:7">
      <c r="D665" s="772"/>
      <c r="E665" s="773"/>
      <c r="F665" s="772"/>
      <c r="G665" s="627"/>
    </row>
    <row r="666" spans="4:7">
      <c r="D666" s="772"/>
      <c r="E666" s="773"/>
      <c r="F666" s="772"/>
      <c r="G666" s="627"/>
    </row>
    <row r="667" spans="4:7">
      <c r="D667" s="772"/>
      <c r="E667" s="773"/>
      <c r="F667" s="772"/>
      <c r="G667" s="627"/>
    </row>
    <row r="668" spans="4:7">
      <c r="D668" s="772"/>
      <c r="E668" s="773"/>
      <c r="F668" s="772"/>
      <c r="G668" s="627"/>
    </row>
    <row r="669" spans="4:7">
      <c r="D669" s="772"/>
      <c r="E669" s="773"/>
      <c r="F669" s="772"/>
      <c r="G669" s="627"/>
    </row>
    <row r="670" spans="4:7">
      <c r="D670" s="772"/>
      <c r="E670" s="773"/>
      <c r="F670" s="772"/>
      <c r="G670" s="627"/>
    </row>
    <row r="671" spans="4:7">
      <c r="D671" s="772"/>
      <c r="E671" s="773"/>
      <c r="F671" s="772"/>
      <c r="G671" s="627"/>
    </row>
    <row r="672" spans="4:7">
      <c r="D672" s="772"/>
      <c r="E672" s="773"/>
      <c r="F672" s="772"/>
      <c r="G672" s="627"/>
    </row>
    <row r="673" spans="4:7">
      <c r="D673" s="772"/>
      <c r="E673" s="773"/>
      <c r="F673" s="772"/>
      <c r="G673" s="627"/>
    </row>
    <row r="674" spans="4:7">
      <c r="D674" s="772"/>
      <c r="E674" s="773"/>
      <c r="F674" s="772"/>
      <c r="G674" s="627"/>
    </row>
    <row r="675" spans="4:7">
      <c r="D675" s="772"/>
      <c r="E675" s="773"/>
      <c r="F675" s="772"/>
      <c r="G675" s="627"/>
    </row>
    <row r="676" spans="4:7">
      <c r="D676" s="772"/>
      <c r="E676" s="773"/>
      <c r="F676" s="772"/>
      <c r="G676" s="627"/>
    </row>
    <row r="677" spans="4:7">
      <c r="D677" s="772"/>
      <c r="E677" s="773"/>
      <c r="F677" s="772"/>
      <c r="G677" s="627"/>
    </row>
    <row r="678" spans="4:7">
      <c r="D678" s="772"/>
      <c r="E678" s="773"/>
      <c r="F678" s="772"/>
      <c r="G678" s="627"/>
    </row>
    <row r="679" spans="4:7">
      <c r="D679" s="772"/>
      <c r="E679" s="773"/>
      <c r="F679" s="772"/>
      <c r="G679" s="627"/>
    </row>
    <row r="680" spans="4:7">
      <c r="D680" s="772"/>
      <c r="E680" s="773"/>
      <c r="F680" s="772"/>
      <c r="G680" s="627"/>
    </row>
    <row r="681" spans="4:7">
      <c r="D681" s="772"/>
      <c r="E681" s="773"/>
      <c r="F681" s="772"/>
      <c r="G681" s="627"/>
    </row>
    <row r="682" spans="4:7">
      <c r="D682" s="772"/>
      <c r="E682" s="773"/>
      <c r="F682" s="772"/>
      <c r="G682" s="627"/>
    </row>
    <row r="683" spans="4:7">
      <c r="D683" s="772"/>
      <c r="E683" s="773"/>
      <c r="F683" s="772"/>
      <c r="G683" s="627"/>
    </row>
    <row r="684" spans="4:7">
      <c r="D684" s="772"/>
      <c r="E684" s="773"/>
      <c r="F684" s="772"/>
      <c r="G684" s="627"/>
    </row>
    <row r="685" spans="4:7">
      <c r="D685" s="772"/>
      <c r="E685" s="773"/>
      <c r="F685" s="772"/>
      <c r="G685" s="627"/>
    </row>
    <row r="686" spans="4:7">
      <c r="D686" s="772"/>
      <c r="E686" s="773"/>
      <c r="F686" s="772"/>
      <c r="G686" s="627"/>
    </row>
    <row r="687" spans="4:7">
      <c r="D687" s="772"/>
      <c r="E687" s="773"/>
      <c r="F687" s="772"/>
      <c r="G687" s="627"/>
    </row>
    <row r="688" spans="4:7">
      <c r="D688" s="772"/>
      <c r="E688" s="773"/>
      <c r="F688" s="772"/>
      <c r="G688" s="627"/>
    </row>
    <row r="689" spans="4:7">
      <c r="D689" s="772"/>
      <c r="E689" s="773"/>
      <c r="F689" s="772"/>
      <c r="G689" s="627"/>
    </row>
    <row r="690" spans="4:7">
      <c r="D690" s="772"/>
      <c r="E690" s="773"/>
      <c r="F690" s="772"/>
      <c r="G690" s="627"/>
    </row>
    <row r="691" spans="4:7">
      <c r="D691" s="772"/>
      <c r="E691" s="773"/>
      <c r="F691" s="772"/>
      <c r="G691" s="627"/>
    </row>
    <row r="692" spans="4:7">
      <c r="D692" s="772"/>
      <c r="E692" s="773"/>
      <c r="F692" s="772"/>
      <c r="G692" s="627"/>
    </row>
    <row r="693" spans="4:7">
      <c r="D693" s="772"/>
      <c r="E693" s="773"/>
      <c r="F693" s="772"/>
      <c r="G693" s="627"/>
    </row>
    <row r="694" spans="4:7">
      <c r="D694" s="772"/>
      <c r="E694" s="773"/>
      <c r="F694" s="772"/>
      <c r="G694" s="627"/>
    </row>
    <row r="695" spans="4:7">
      <c r="D695" s="772"/>
      <c r="E695" s="773"/>
      <c r="F695" s="772"/>
      <c r="G695" s="627"/>
    </row>
    <row r="696" spans="4:7">
      <c r="D696" s="772"/>
      <c r="E696" s="773"/>
      <c r="F696" s="772"/>
      <c r="G696" s="627"/>
    </row>
    <row r="697" spans="4:7">
      <c r="D697" s="772"/>
      <c r="E697" s="773"/>
      <c r="F697" s="772"/>
      <c r="G697" s="627"/>
    </row>
    <row r="698" spans="4:7">
      <c r="D698" s="772"/>
      <c r="E698" s="773"/>
      <c r="F698" s="772"/>
      <c r="G698" s="627"/>
    </row>
    <row r="699" spans="4:7">
      <c r="D699" s="772"/>
      <c r="E699" s="773"/>
      <c r="F699" s="772"/>
      <c r="G699" s="627"/>
    </row>
    <row r="700" spans="4:7">
      <c r="D700" s="772"/>
      <c r="E700" s="773"/>
      <c r="F700" s="772"/>
      <c r="G700" s="627"/>
    </row>
    <row r="701" spans="4:7">
      <c r="D701" s="772"/>
      <c r="E701" s="773"/>
      <c r="F701" s="772"/>
      <c r="G701" s="627"/>
    </row>
    <row r="702" spans="4:7">
      <c r="D702" s="772"/>
      <c r="E702" s="773"/>
      <c r="F702" s="772"/>
      <c r="G702" s="627"/>
    </row>
    <row r="703" spans="4:7">
      <c r="D703" s="772"/>
      <c r="E703" s="773"/>
      <c r="F703" s="772"/>
      <c r="G703" s="627"/>
    </row>
    <row r="704" spans="4:7">
      <c r="D704" s="772"/>
      <c r="E704" s="773"/>
      <c r="F704" s="772"/>
      <c r="G704" s="627"/>
    </row>
    <row r="705" spans="4:7">
      <c r="D705" s="772"/>
      <c r="E705" s="773"/>
      <c r="F705" s="772"/>
      <c r="G705" s="627"/>
    </row>
    <row r="706" spans="4:7">
      <c r="D706" s="772"/>
      <c r="E706" s="773"/>
      <c r="F706" s="772"/>
      <c r="G706" s="627"/>
    </row>
    <row r="707" spans="4:7">
      <c r="D707" s="772"/>
      <c r="E707" s="773"/>
      <c r="F707" s="772"/>
      <c r="G707" s="627"/>
    </row>
    <row r="708" spans="4:7">
      <c r="D708" s="772"/>
      <c r="E708" s="773"/>
      <c r="F708" s="772"/>
      <c r="G708" s="627"/>
    </row>
    <row r="709" spans="4:7">
      <c r="D709" s="772"/>
      <c r="E709" s="773"/>
      <c r="F709" s="772"/>
      <c r="G709" s="627"/>
    </row>
    <row r="710" spans="4:7">
      <c r="D710" s="772"/>
      <c r="E710" s="773"/>
      <c r="F710" s="772"/>
      <c r="G710" s="627"/>
    </row>
    <row r="711" spans="4:7">
      <c r="D711" s="772"/>
      <c r="E711" s="773"/>
      <c r="F711" s="772"/>
      <c r="G711" s="627"/>
    </row>
    <row r="712" spans="4:7">
      <c r="D712" s="772"/>
      <c r="E712" s="773"/>
      <c r="F712" s="772"/>
      <c r="G712" s="627"/>
    </row>
    <row r="713" spans="4:7">
      <c r="D713" s="772"/>
      <c r="E713" s="773"/>
      <c r="F713" s="772"/>
      <c r="G713" s="627"/>
    </row>
    <row r="714" spans="4:7">
      <c r="D714" s="772"/>
      <c r="E714" s="773"/>
      <c r="F714" s="772"/>
      <c r="G714" s="627"/>
    </row>
    <row r="715" spans="4:7">
      <c r="D715" s="772"/>
      <c r="E715" s="773"/>
      <c r="F715" s="772"/>
      <c r="G715" s="627"/>
    </row>
    <row r="716" spans="4:7">
      <c r="D716" s="772"/>
      <c r="E716" s="773"/>
      <c r="F716" s="772"/>
      <c r="G716" s="627"/>
    </row>
    <row r="717" spans="4:7">
      <c r="D717" s="772"/>
      <c r="E717" s="773"/>
      <c r="F717" s="772"/>
      <c r="G717" s="627"/>
    </row>
    <row r="718" spans="4:7">
      <c r="D718" s="772"/>
      <c r="E718" s="773"/>
      <c r="F718" s="772"/>
      <c r="G718" s="627"/>
    </row>
    <row r="719" spans="4:7">
      <c r="D719" s="772"/>
      <c r="E719" s="773"/>
      <c r="F719" s="772"/>
      <c r="G719" s="627"/>
    </row>
    <row r="720" spans="4:7">
      <c r="D720" s="772"/>
      <c r="E720" s="773"/>
      <c r="F720" s="772"/>
      <c r="G720" s="627"/>
    </row>
    <row r="721" spans="4:7">
      <c r="D721" s="772"/>
      <c r="E721" s="773"/>
      <c r="F721" s="772"/>
      <c r="G721" s="627"/>
    </row>
    <row r="722" spans="4:7">
      <c r="D722" s="772"/>
      <c r="E722" s="773"/>
      <c r="F722" s="772"/>
      <c r="G722" s="627"/>
    </row>
    <row r="723" spans="4:7">
      <c r="D723" s="772"/>
      <c r="E723" s="773"/>
      <c r="F723" s="772"/>
      <c r="G723" s="627"/>
    </row>
    <row r="724" spans="4:7">
      <c r="D724" s="772"/>
      <c r="E724" s="773"/>
      <c r="F724" s="772"/>
      <c r="G724" s="627"/>
    </row>
    <row r="725" spans="4:7">
      <c r="D725" s="772"/>
      <c r="E725" s="773"/>
      <c r="F725" s="772"/>
      <c r="G725" s="627"/>
    </row>
    <row r="726" spans="4:7">
      <c r="D726" s="772"/>
      <c r="E726" s="773"/>
      <c r="F726" s="772"/>
      <c r="G726" s="627"/>
    </row>
    <row r="727" spans="4:7">
      <c r="D727" s="772"/>
      <c r="E727" s="773"/>
      <c r="F727" s="772"/>
      <c r="G727" s="627"/>
    </row>
    <row r="728" spans="4:7">
      <c r="D728" s="772"/>
      <c r="E728" s="773"/>
      <c r="F728" s="772"/>
      <c r="G728" s="627"/>
    </row>
    <row r="729" spans="4:7">
      <c r="D729" s="772"/>
      <c r="E729" s="773"/>
      <c r="F729" s="772"/>
      <c r="G729" s="627"/>
    </row>
    <row r="730" spans="4:7">
      <c r="D730" s="772"/>
      <c r="E730" s="773"/>
      <c r="F730" s="772"/>
      <c r="G730" s="627"/>
    </row>
    <row r="731" spans="4:7">
      <c r="D731" s="772"/>
      <c r="E731" s="773"/>
      <c r="F731" s="772"/>
      <c r="G731" s="627"/>
    </row>
    <row r="732" spans="4:7">
      <c r="D732" s="772"/>
      <c r="E732" s="773"/>
      <c r="F732" s="772"/>
      <c r="G732" s="627"/>
    </row>
    <row r="733" spans="4:7">
      <c r="D733" s="772"/>
      <c r="E733" s="773"/>
      <c r="F733" s="772"/>
      <c r="G733" s="627"/>
    </row>
    <row r="734" spans="4:7">
      <c r="D734" s="772"/>
      <c r="E734" s="773"/>
      <c r="F734" s="772"/>
      <c r="G734" s="627"/>
    </row>
    <row r="735" spans="4:7">
      <c r="D735" s="772"/>
      <c r="E735" s="773"/>
      <c r="F735" s="772"/>
      <c r="G735" s="627"/>
    </row>
    <row r="736" spans="4:7">
      <c r="D736" s="772"/>
      <c r="E736" s="773"/>
      <c r="F736" s="772"/>
      <c r="G736" s="627"/>
    </row>
    <row r="737" spans="4:7">
      <c r="D737" s="772"/>
      <c r="E737" s="773"/>
      <c r="F737" s="772"/>
      <c r="G737" s="627"/>
    </row>
    <row r="738" spans="4:7">
      <c r="D738" s="772"/>
      <c r="E738" s="773"/>
      <c r="F738" s="772"/>
      <c r="G738" s="627"/>
    </row>
    <row r="739" spans="4:7">
      <c r="D739" s="772"/>
      <c r="E739" s="773"/>
      <c r="F739" s="772"/>
      <c r="G739" s="627"/>
    </row>
    <row r="740" spans="4:7">
      <c r="D740" s="772"/>
      <c r="E740" s="773"/>
      <c r="F740" s="772"/>
      <c r="G740" s="627"/>
    </row>
    <row r="741" spans="4:7">
      <c r="D741" s="772"/>
      <c r="E741" s="773"/>
      <c r="F741" s="772"/>
      <c r="G741" s="627"/>
    </row>
    <row r="742" spans="4:7">
      <c r="D742" s="772"/>
      <c r="E742" s="773"/>
      <c r="F742" s="772"/>
      <c r="G742" s="627"/>
    </row>
    <row r="743" spans="4:7">
      <c r="D743" s="772"/>
      <c r="E743" s="773"/>
      <c r="F743" s="772"/>
      <c r="G743" s="627"/>
    </row>
    <row r="744" spans="4:7">
      <c r="D744" s="772"/>
      <c r="E744" s="773"/>
      <c r="F744" s="772"/>
      <c r="G744" s="627"/>
    </row>
    <row r="745" spans="4:7">
      <c r="D745" s="772"/>
      <c r="E745" s="773"/>
      <c r="F745" s="772"/>
      <c r="G745" s="627"/>
    </row>
    <row r="746" spans="4:7">
      <c r="D746" s="772"/>
      <c r="E746" s="773"/>
      <c r="F746" s="772"/>
      <c r="G746" s="627"/>
    </row>
    <row r="747" spans="4:7">
      <c r="D747" s="772"/>
      <c r="E747" s="773"/>
      <c r="F747" s="772"/>
      <c r="G747" s="627"/>
    </row>
    <row r="748" spans="4:7">
      <c r="D748" s="772"/>
      <c r="E748" s="773"/>
      <c r="F748" s="772"/>
      <c r="G748" s="627"/>
    </row>
    <row r="749" spans="4:7">
      <c r="D749" s="772"/>
      <c r="E749" s="773"/>
      <c r="F749" s="772"/>
      <c r="G749" s="627"/>
    </row>
    <row r="750" spans="4:7">
      <c r="D750" s="772"/>
      <c r="E750" s="773"/>
      <c r="F750" s="772"/>
      <c r="G750" s="627"/>
    </row>
    <row r="751" spans="4:7">
      <c r="D751" s="772"/>
      <c r="E751" s="773"/>
      <c r="F751" s="772"/>
      <c r="G751" s="627"/>
    </row>
    <row r="752" spans="4:7">
      <c r="D752" s="772"/>
      <c r="E752" s="773"/>
      <c r="F752" s="772"/>
      <c r="G752" s="627"/>
    </row>
    <row r="753" spans="4:7">
      <c r="D753" s="772"/>
      <c r="E753" s="773"/>
      <c r="F753" s="772"/>
      <c r="G753" s="627"/>
    </row>
    <row r="754" spans="4:7">
      <c r="D754" s="772"/>
      <c r="E754" s="773"/>
      <c r="F754" s="772"/>
      <c r="G754" s="627"/>
    </row>
    <row r="755" spans="4:7">
      <c r="D755" s="772"/>
      <c r="E755" s="773"/>
      <c r="F755" s="772"/>
      <c r="G755" s="627"/>
    </row>
    <row r="756" spans="4:7">
      <c r="D756" s="772"/>
      <c r="E756" s="773"/>
      <c r="F756" s="772"/>
      <c r="G756" s="627"/>
    </row>
    <row r="757" spans="4:7">
      <c r="D757" s="772"/>
      <c r="E757" s="773"/>
      <c r="F757" s="772"/>
      <c r="G757" s="627"/>
    </row>
    <row r="758" spans="4:7">
      <c r="D758" s="772"/>
      <c r="E758" s="773"/>
      <c r="F758" s="772"/>
      <c r="G758" s="627"/>
    </row>
    <row r="759" spans="4:7">
      <c r="D759" s="772"/>
      <c r="E759" s="773"/>
      <c r="F759" s="772"/>
      <c r="G759" s="627"/>
    </row>
    <row r="760" spans="4:7">
      <c r="D760" s="772"/>
      <c r="E760" s="773"/>
      <c r="F760" s="772"/>
      <c r="G760" s="627"/>
    </row>
    <row r="761" spans="4:7">
      <c r="D761" s="772"/>
      <c r="E761" s="773"/>
      <c r="F761" s="772"/>
      <c r="G761" s="627"/>
    </row>
    <row r="762" spans="4:7">
      <c r="D762" s="772"/>
      <c r="E762" s="773"/>
      <c r="F762" s="772"/>
      <c r="G762" s="627"/>
    </row>
    <row r="763" spans="4:7">
      <c r="D763" s="772"/>
      <c r="E763" s="773"/>
      <c r="F763" s="772"/>
      <c r="G763" s="627"/>
    </row>
    <row r="764" spans="4:7">
      <c r="D764" s="772"/>
      <c r="E764" s="773"/>
      <c r="F764" s="772"/>
      <c r="G764" s="627"/>
    </row>
    <row r="765" spans="4:7">
      <c r="D765" s="772"/>
      <c r="E765" s="773"/>
      <c r="F765" s="772"/>
      <c r="G765" s="627"/>
    </row>
    <row r="766" spans="4:7">
      <c r="D766" s="772"/>
      <c r="E766" s="773"/>
      <c r="F766" s="772"/>
      <c r="G766" s="627"/>
    </row>
    <row r="767" spans="4:7">
      <c r="D767" s="772"/>
      <c r="E767" s="773"/>
      <c r="F767" s="772"/>
      <c r="G767" s="627"/>
    </row>
    <row r="768" spans="4:7">
      <c r="D768" s="772"/>
      <c r="E768" s="773"/>
      <c r="F768" s="772"/>
      <c r="G768" s="627"/>
    </row>
    <row r="769" spans="4:7">
      <c r="D769" s="772"/>
      <c r="E769" s="773"/>
      <c r="F769" s="772"/>
      <c r="G769" s="627"/>
    </row>
    <row r="770" spans="4:7">
      <c r="D770" s="772"/>
      <c r="E770" s="773"/>
      <c r="F770" s="772"/>
      <c r="G770" s="627"/>
    </row>
    <row r="771" spans="4:7">
      <c r="D771" s="772"/>
      <c r="E771" s="773"/>
      <c r="F771" s="772"/>
      <c r="G771" s="627"/>
    </row>
    <row r="772" spans="4:7">
      <c r="D772" s="772"/>
      <c r="E772" s="773"/>
      <c r="F772" s="772"/>
      <c r="G772" s="627"/>
    </row>
    <row r="773" spans="4:7">
      <c r="D773" s="772"/>
      <c r="E773" s="773"/>
      <c r="F773" s="772"/>
      <c r="G773" s="627"/>
    </row>
    <row r="774" spans="4:7">
      <c r="D774" s="772"/>
      <c r="E774" s="773"/>
      <c r="F774" s="772"/>
      <c r="G774" s="627"/>
    </row>
    <row r="775" spans="4:7">
      <c r="D775" s="772"/>
      <c r="E775" s="773"/>
      <c r="F775" s="772"/>
      <c r="G775" s="627"/>
    </row>
    <row r="776" spans="4:7">
      <c r="D776" s="772"/>
      <c r="E776" s="773"/>
      <c r="F776" s="772"/>
      <c r="G776" s="627"/>
    </row>
    <row r="777" spans="4:7">
      <c r="D777" s="772"/>
      <c r="E777" s="773"/>
      <c r="F777" s="772"/>
      <c r="G777" s="627"/>
    </row>
    <row r="778" spans="4:7">
      <c r="D778" s="772"/>
      <c r="E778" s="773"/>
      <c r="F778" s="772"/>
      <c r="G778" s="627"/>
    </row>
    <row r="779" spans="4:7">
      <c r="D779" s="772"/>
      <c r="E779" s="773"/>
      <c r="F779" s="772"/>
      <c r="G779" s="627"/>
    </row>
    <row r="780" spans="4:7">
      <c r="D780" s="772"/>
      <c r="E780" s="773"/>
      <c r="F780" s="772"/>
      <c r="G780" s="627"/>
    </row>
    <row r="781" spans="4:7">
      <c r="D781" s="772"/>
      <c r="E781" s="773"/>
      <c r="F781" s="772"/>
      <c r="G781" s="627"/>
    </row>
    <row r="782" spans="4:7">
      <c r="D782" s="772"/>
      <c r="E782" s="773"/>
      <c r="F782" s="772"/>
      <c r="G782" s="627"/>
    </row>
    <row r="783" spans="4:7">
      <c r="D783" s="772"/>
      <c r="E783" s="773"/>
      <c r="F783" s="772"/>
      <c r="G783" s="627"/>
    </row>
    <row r="784" spans="4:7">
      <c r="D784" s="772"/>
      <c r="E784" s="773"/>
      <c r="F784" s="772"/>
      <c r="G784" s="627"/>
    </row>
    <row r="785" spans="4:7">
      <c r="D785" s="772"/>
      <c r="E785" s="773"/>
      <c r="F785" s="772"/>
      <c r="G785" s="627"/>
    </row>
    <row r="786" spans="4:7">
      <c r="D786" s="772"/>
      <c r="E786" s="773"/>
      <c r="F786" s="772"/>
      <c r="G786" s="627"/>
    </row>
    <row r="787" spans="4:7">
      <c r="D787" s="772"/>
      <c r="E787" s="773"/>
      <c r="F787" s="772"/>
      <c r="G787" s="627"/>
    </row>
    <row r="788" spans="4:7">
      <c r="D788" s="772"/>
      <c r="E788" s="773"/>
      <c r="F788" s="772"/>
      <c r="G788" s="627"/>
    </row>
    <row r="789" spans="4:7">
      <c r="D789" s="772"/>
      <c r="E789" s="773"/>
      <c r="F789" s="772"/>
      <c r="G789" s="627"/>
    </row>
    <row r="790" spans="4:7">
      <c r="D790" s="772"/>
      <c r="E790" s="773"/>
      <c r="F790" s="772"/>
      <c r="G790" s="627"/>
    </row>
    <row r="791" spans="4:7">
      <c r="D791" s="772"/>
      <c r="E791" s="773"/>
      <c r="F791" s="772"/>
      <c r="G791" s="627"/>
    </row>
    <row r="792" spans="4:7">
      <c r="D792" s="772"/>
      <c r="E792" s="773"/>
      <c r="F792" s="772"/>
      <c r="G792" s="627"/>
    </row>
    <row r="793" spans="4:7">
      <c r="D793" s="772"/>
      <c r="E793" s="773"/>
      <c r="F793" s="772"/>
      <c r="G793" s="627"/>
    </row>
    <row r="794" spans="4:7">
      <c r="D794" s="772"/>
      <c r="E794" s="773"/>
      <c r="F794" s="772"/>
      <c r="G794" s="627"/>
    </row>
    <row r="795" spans="4:7">
      <c r="D795" s="772"/>
      <c r="E795" s="773"/>
      <c r="F795" s="772"/>
      <c r="G795" s="627"/>
    </row>
    <row r="796" spans="4:7">
      <c r="D796" s="772"/>
      <c r="E796" s="773"/>
      <c r="F796" s="772"/>
      <c r="G796" s="627"/>
    </row>
    <row r="797" spans="4:7">
      <c r="D797" s="772"/>
      <c r="E797" s="773"/>
      <c r="F797" s="772"/>
      <c r="G797" s="627"/>
    </row>
    <row r="798" spans="4:7">
      <c r="D798" s="772"/>
      <c r="E798" s="773"/>
      <c r="F798" s="772"/>
      <c r="G798" s="627"/>
    </row>
    <row r="799" spans="4:7">
      <c r="D799" s="772"/>
      <c r="E799" s="773"/>
      <c r="F799" s="772"/>
      <c r="G799" s="627"/>
    </row>
    <row r="800" spans="4:7">
      <c r="D800" s="772"/>
      <c r="E800" s="773"/>
      <c r="F800" s="772"/>
      <c r="G800" s="627"/>
    </row>
    <row r="801" spans="4:7">
      <c r="D801" s="772"/>
      <c r="E801" s="773"/>
      <c r="F801" s="772"/>
      <c r="G801" s="627"/>
    </row>
    <row r="802" spans="4:7">
      <c r="D802" s="772"/>
      <c r="E802" s="773"/>
      <c r="F802" s="772"/>
      <c r="G802" s="627"/>
    </row>
    <row r="803" spans="4:7">
      <c r="D803" s="772"/>
      <c r="E803" s="773"/>
      <c r="F803" s="772"/>
      <c r="G803" s="627"/>
    </row>
    <row r="804" spans="4:7">
      <c r="D804" s="772"/>
      <c r="E804" s="773"/>
      <c r="F804" s="772"/>
      <c r="G804" s="627"/>
    </row>
    <row r="805" spans="4:7">
      <c r="D805" s="772"/>
      <c r="E805" s="773"/>
      <c r="F805" s="772"/>
      <c r="G805" s="627"/>
    </row>
    <row r="806" spans="4:7">
      <c r="D806" s="772"/>
      <c r="E806" s="773"/>
      <c r="F806" s="772"/>
      <c r="G806" s="627"/>
    </row>
    <row r="807" spans="4:7">
      <c r="D807" s="772"/>
      <c r="E807" s="773"/>
      <c r="F807" s="772"/>
      <c r="G807" s="627"/>
    </row>
    <row r="808" spans="4:7">
      <c r="D808" s="772"/>
      <c r="E808" s="773"/>
      <c r="F808" s="772"/>
      <c r="G808" s="627"/>
    </row>
    <row r="809" spans="4:7">
      <c r="D809" s="772"/>
      <c r="E809" s="773"/>
      <c r="F809" s="772"/>
      <c r="G809" s="627"/>
    </row>
    <row r="810" spans="4:7">
      <c r="D810" s="772"/>
      <c r="E810" s="773"/>
      <c r="F810" s="772"/>
      <c r="G810" s="627"/>
    </row>
    <row r="811" spans="4:7">
      <c r="D811" s="772"/>
      <c r="E811" s="773"/>
      <c r="F811" s="772"/>
      <c r="G811" s="627"/>
    </row>
    <row r="812" spans="4:7">
      <c r="D812" s="772"/>
      <c r="E812" s="773"/>
      <c r="F812" s="772"/>
      <c r="G812" s="627"/>
    </row>
    <row r="813" spans="4:7">
      <c r="D813" s="772"/>
      <c r="E813" s="773"/>
      <c r="F813" s="772"/>
      <c r="G813" s="627"/>
    </row>
    <row r="814" spans="4:7">
      <c r="D814" s="772"/>
      <c r="E814" s="773"/>
      <c r="F814" s="772"/>
      <c r="G814" s="627"/>
    </row>
    <row r="815" spans="4:7">
      <c r="D815" s="772"/>
      <c r="E815" s="773"/>
      <c r="F815" s="772"/>
      <c r="G815" s="627"/>
    </row>
    <row r="816" spans="4:7">
      <c r="D816" s="772"/>
      <c r="E816" s="773"/>
      <c r="F816" s="772"/>
      <c r="G816" s="627"/>
    </row>
    <row r="817" spans="4:7">
      <c r="D817" s="772"/>
      <c r="E817" s="773"/>
      <c r="F817" s="772"/>
      <c r="G817" s="627"/>
    </row>
    <row r="818" spans="4:7">
      <c r="D818" s="772"/>
      <c r="E818" s="773"/>
      <c r="F818" s="772"/>
      <c r="G818" s="627"/>
    </row>
    <row r="819" spans="4:7">
      <c r="D819" s="772"/>
      <c r="E819" s="773"/>
      <c r="F819" s="772"/>
      <c r="G819" s="627"/>
    </row>
    <row r="820" spans="4:7">
      <c r="D820" s="772"/>
      <c r="E820" s="773"/>
      <c r="F820" s="772"/>
      <c r="G820" s="627"/>
    </row>
    <row r="821" spans="4:7">
      <c r="D821" s="772"/>
      <c r="E821" s="773"/>
      <c r="F821" s="772"/>
      <c r="G821" s="627"/>
    </row>
    <row r="822" spans="4:7">
      <c r="D822" s="772"/>
      <c r="E822" s="773"/>
      <c r="F822" s="772"/>
      <c r="G822" s="627"/>
    </row>
    <row r="823" spans="4:7">
      <c r="D823" s="772"/>
      <c r="E823" s="773"/>
      <c r="F823" s="772"/>
      <c r="G823" s="627"/>
    </row>
    <row r="824" spans="4:7">
      <c r="D824" s="772"/>
      <c r="E824" s="773"/>
      <c r="F824" s="772"/>
      <c r="G824" s="627"/>
    </row>
    <row r="825" spans="4:7">
      <c r="D825" s="772"/>
      <c r="E825" s="773"/>
      <c r="F825" s="772"/>
      <c r="G825" s="627"/>
    </row>
    <row r="826" spans="4:7">
      <c r="D826" s="772"/>
      <c r="E826" s="773"/>
      <c r="F826" s="772"/>
      <c r="G826" s="627"/>
    </row>
    <row r="827" spans="4:7">
      <c r="D827" s="772"/>
      <c r="E827" s="773"/>
      <c r="F827" s="772"/>
      <c r="G827" s="627"/>
    </row>
    <row r="828" spans="4:7">
      <c r="D828" s="772"/>
      <c r="E828" s="773"/>
      <c r="F828" s="772"/>
      <c r="G828" s="627"/>
    </row>
    <row r="829" spans="4:7">
      <c r="D829" s="772"/>
      <c r="E829" s="773"/>
      <c r="F829" s="772"/>
      <c r="G829" s="627"/>
    </row>
    <row r="830" spans="4:7">
      <c r="D830" s="772"/>
      <c r="E830" s="773"/>
      <c r="F830" s="772"/>
      <c r="G830" s="627"/>
    </row>
    <row r="831" spans="4:7">
      <c r="D831" s="772"/>
      <c r="E831" s="773"/>
      <c r="F831" s="772"/>
      <c r="G831" s="627"/>
    </row>
    <row r="832" spans="4:7">
      <c r="D832" s="772"/>
      <c r="E832" s="773"/>
      <c r="F832" s="772"/>
      <c r="G832" s="627"/>
    </row>
    <row r="833" spans="4:7">
      <c r="D833" s="772"/>
      <c r="E833" s="773"/>
      <c r="F833" s="772"/>
      <c r="G833" s="627"/>
    </row>
    <row r="834" spans="4:7">
      <c r="D834" s="772"/>
      <c r="E834" s="773"/>
      <c r="F834" s="772"/>
      <c r="G834" s="627"/>
    </row>
    <row r="835" spans="4:7">
      <c r="D835" s="772"/>
      <c r="E835" s="773"/>
      <c r="F835" s="772"/>
      <c r="G835" s="627"/>
    </row>
    <row r="836" spans="4:7">
      <c r="D836" s="772"/>
      <c r="E836" s="773"/>
      <c r="F836" s="772"/>
      <c r="G836" s="627"/>
    </row>
    <row r="837" spans="4:7">
      <c r="D837" s="772"/>
      <c r="E837" s="773"/>
      <c r="F837" s="772"/>
      <c r="G837" s="627"/>
    </row>
    <row r="838" spans="4:7">
      <c r="D838" s="772"/>
      <c r="E838" s="773"/>
      <c r="F838" s="772"/>
      <c r="G838" s="627"/>
    </row>
    <row r="839" spans="4:7">
      <c r="D839" s="772"/>
      <c r="E839" s="773"/>
      <c r="F839" s="772"/>
      <c r="G839" s="627"/>
    </row>
    <row r="840" spans="4:7">
      <c r="D840" s="772"/>
      <c r="E840" s="773"/>
      <c r="F840" s="772"/>
      <c r="G840" s="627"/>
    </row>
    <row r="841" spans="4:7">
      <c r="D841" s="772"/>
      <c r="E841" s="773"/>
      <c r="F841" s="772"/>
      <c r="G841" s="627"/>
    </row>
    <row r="842" spans="4:7">
      <c r="D842" s="772"/>
      <c r="E842" s="773"/>
      <c r="F842" s="772"/>
      <c r="G842" s="627"/>
    </row>
    <row r="843" spans="4:7">
      <c r="D843" s="772"/>
      <c r="E843" s="773"/>
      <c r="F843" s="772"/>
      <c r="G843" s="627"/>
    </row>
    <row r="844" spans="4:7">
      <c r="D844" s="772"/>
      <c r="E844" s="773"/>
      <c r="F844" s="772"/>
      <c r="G844" s="627"/>
    </row>
    <row r="845" spans="4:7">
      <c r="D845" s="772"/>
      <c r="E845" s="773"/>
      <c r="F845" s="772"/>
      <c r="G845" s="627"/>
    </row>
    <row r="846" spans="4:7">
      <c r="D846" s="772"/>
      <c r="E846" s="773"/>
      <c r="F846" s="772"/>
      <c r="G846" s="627"/>
    </row>
    <row r="847" spans="4:7">
      <c r="D847" s="772"/>
      <c r="E847" s="773"/>
      <c r="F847" s="772"/>
      <c r="G847" s="627"/>
    </row>
    <row r="848" spans="4:7">
      <c r="D848" s="772"/>
      <c r="E848" s="773"/>
      <c r="F848" s="772"/>
      <c r="G848" s="627"/>
    </row>
    <row r="849" spans="4:7">
      <c r="D849" s="772"/>
      <c r="E849" s="773"/>
      <c r="F849" s="772"/>
      <c r="G849" s="627"/>
    </row>
    <row r="850" spans="4:7">
      <c r="D850" s="772"/>
      <c r="E850" s="773"/>
      <c r="F850" s="772"/>
      <c r="G850" s="627"/>
    </row>
    <row r="851" spans="4:7">
      <c r="D851" s="772"/>
      <c r="E851" s="773"/>
      <c r="F851" s="772"/>
      <c r="G851" s="627"/>
    </row>
    <row r="852" spans="4:7">
      <c r="D852" s="772"/>
      <c r="E852" s="773"/>
      <c r="F852" s="772"/>
      <c r="G852" s="627"/>
    </row>
    <row r="853" spans="4:7">
      <c r="D853" s="772"/>
      <c r="E853" s="773"/>
      <c r="F853" s="772"/>
      <c r="G853" s="627"/>
    </row>
    <row r="854" spans="4:7">
      <c r="D854" s="772"/>
      <c r="E854" s="773"/>
      <c r="F854" s="772"/>
      <c r="G854" s="627"/>
    </row>
    <row r="855" spans="4:7">
      <c r="D855" s="772"/>
      <c r="E855" s="773"/>
      <c r="F855" s="772"/>
      <c r="G855" s="627"/>
    </row>
    <row r="856" spans="4:7">
      <c r="D856" s="772"/>
      <c r="E856" s="773"/>
      <c r="F856" s="772"/>
      <c r="G856" s="627"/>
    </row>
    <row r="857" spans="4:7">
      <c r="D857" s="772"/>
      <c r="E857" s="773"/>
      <c r="F857" s="772"/>
      <c r="G857" s="627"/>
    </row>
    <row r="858" spans="4:7">
      <c r="D858" s="772"/>
      <c r="E858" s="773"/>
      <c r="F858" s="772"/>
      <c r="G858" s="627"/>
    </row>
    <row r="859" spans="4:7">
      <c r="D859" s="772"/>
      <c r="E859" s="773"/>
      <c r="F859" s="772"/>
      <c r="G859" s="627"/>
    </row>
    <row r="860" spans="4:7">
      <c r="D860" s="772"/>
      <c r="E860" s="773"/>
      <c r="F860" s="772"/>
      <c r="G860" s="627"/>
    </row>
    <row r="861" spans="4:7">
      <c r="D861" s="772"/>
      <c r="E861" s="773"/>
      <c r="F861" s="772"/>
      <c r="G861" s="627"/>
    </row>
    <row r="862" spans="4:7">
      <c r="D862" s="772"/>
      <c r="E862" s="773"/>
      <c r="F862" s="772"/>
      <c r="G862" s="627"/>
    </row>
    <row r="863" spans="4:7">
      <c r="D863" s="772"/>
      <c r="E863" s="773"/>
      <c r="F863" s="772"/>
      <c r="G863" s="627"/>
    </row>
    <row r="864" spans="4:7">
      <c r="D864" s="772"/>
      <c r="E864" s="773"/>
      <c r="F864" s="772"/>
      <c r="G864" s="627"/>
    </row>
    <row r="865" spans="4:7">
      <c r="D865" s="772"/>
      <c r="E865" s="773"/>
      <c r="F865" s="772"/>
      <c r="G865" s="627"/>
    </row>
    <row r="866" spans="4:7">
      <c r="D866" s="772"/>
      <c r="E866" s="773"/>
      <c r="F866" s="772"/>
      <c r="G866" s="627"/>
    </row>
    <row r="867" spans="4:7">
      <c r="D867" s="772"/>
      <c r="E867" s="773"/>
      <c r="F867" s="772"/>
      <c r="G867" s="627"/>
    </row>
    <row r="868" spans="4:7">
      <c r="D868" s="772"/>
      <c r="E868" s="773"/>
      <c r="F868" s="772"/>
      <c r="G868" s="627"/>
    </row>
    <row r="869" spans="4:7">
      <c r="D869" s="772"/>
      <c r="E869" s="773"/>
      <c r="F869" s="772"/>
      <c r="G869" s="627"/>
    </row>
    <row r="870" spans="4:7">
      <c r="D870" s="772"/>
      <c r="E870" s="773"/>
      <c r="F870" s="772"/>
      <c r="G870" s="627"/>
    </row>
    <row r="871" spans="4:7">
      <c r="D871" s="772"/>
      <c r="E871" s="773"/>
      <c r="F871" s="772"/>
      <c r="G871" s="627"/>
    </row>
    <row r="872" spans="4:7">
      <c r="D872" s="772"/>
      <c r="E872" s="773"/>
      <c r="F872" s="772"/>
      <c r="G872" s="627"/>
    </row>
    <row r="873" spans="4:7">
      <c r="D873" s="772"/>
      <c r="E873" s="773"/>
      <c r="F873" s="772"/>
      <c r="G873" s="627"/>
    </row>
    <row r="874" spans="4:7">
      <c r="D874" s="772"/>
      <c r="E874" s="773"/>
      <c r="F874" s="772"/>
      <c r="G874" s="627"/>
    </row>
    <row r="875" spans="4:7">
      <c r="D875" s="772"/>
      <c r="E875" s="773"/>
      <c r="F875" s="772"/>
      <c r="G875" s="627"/>
    </row>
    <row r="876" spans="4:7">
      <c r="D876" s="772"/>
      <c r="E876" s="773"/>
      <c r="F876" s="772"/>
      <c r="G876" s="627"/>
    </row>
    <row r="877" spans="4:7">
      <c r="D877" s="772"/>
      <c r="E877" s="773"/>
      <c r="F877" s="772"/>
      <c r="G877" s="627"/>
    </row>
    <row r="878" spans="4:7">
      <c r="D878" s="772"/>
      <c r="E878" s="773"/>
      <c r="F878" s="772"/>
      <c r="G878" s="627"/>
    </row>
    <row r="879" spans="4:7">
      <c r="D879" s="772"/>
      <c r="E879" s="773"/>
      <c r="F879" s="772"/>
      <c r="G879" s="627"/>
    </row>
    <row r="880" spans="4:7">
      <c r="D880" s="772"/>
      <c r="E880" s="773"/>
      <c r="F880" s="772"/>
      <c r="G880" s="627"/>
    </row>
    <row r="881" spans="4:7">
      <c r="D881" s="772"/>
      <c r="E881" s="773"/>
      <c r="F881" s="772"/>
      <c r="G881" s="627"/>
    </row>
    <row r="882" spans="4:7">
      <c r="D882" s="772"/>
      <c r="E882" s="773"/>
      <c r="F882" s="772"/>
      <c r="G882" s="627"/>
    </row>
    <row r="883" spans="4:7">
      <c r="D883" s="772"/>
      <c r="E883" s="773"/>
      <c r="F883" s="772"/>
      <c r="G883" s="627"/>
    </row>
    <row r="884" spans="4:7">
      <c r="D884" s="772"/>
      <c r="E884" s="773"/>
      <c r="F884" s="772"/>
      <c r="G884" s="627"/>
    </row>
    <row r="885" spans="4:7">
      <c r="D885" s="772"/>
      <c r="E885" s="773"/>
      <c r="F885" s="772"/>
      <c r="G885" s="627"/>
    </row>
    <row r="886" spans="4:7">
      <c r="D886" s="772"/>
      <c r="E886" s="773"/>
      <c r="F886" s="772"/>
      <c r="G886" s="627"/>
    </row>
    <row r="887" spans="4:7">
      <c r="D887" s="772"/>
      <c r="E887" s="773"/>
      <c r="F887" s="772"/>
      <c r="G887" s="627"/>
    </row>
    <row r="888" spans="4:7">
      <c r="D888" s="772"/>
      <c r="E888" s="773"/>
      <c r="F888" s="772"/>
      <c r="G888" s="627"/>
    </row>
    <row r="889" spans="4:7">
      <c r="D889" s="772"/>
      <c r="E889" s="773"/>
      <c r="F889" s="772"/>
      <c r="G889" s="627"/>
    </row>
    <row r="890" spans="4:7">
      <c r="D890" s="772"/>
      <c r="E890" s="773"/>
      <c r="F890" s="772"/>
      <c r="G890" s="627"/>
    </row>
    <row r="891" spans="4:7">
      <c r="D891" s="772"/>
      <c r="E891" s="773"/>
      <c r="F891" s="772"/>
      <c r="G891" s="627"/>
    </row>
    <row r="892" spans="4:7">
      <c r="D892" s="772"/>
      <c r="E892" s="773"/>
      <c r="F892" s="772"/>
      <c r="G892" s="627"/>
    </row>
    <row r="893" spans="4:7">
      <c r="D893" s="772"/>
      <c r="E893" s="773"/>
      <c r="F893" s="772"/>
      <c r="G893" s="627"/>
    </row>
    <row r="894" spans="4:7">
      <c r="D894" s="772"/>
      <c r="E894" s="773"/>
      <c r="F894" s="772"/>
      <c r="G894" s="627"/>
    </row>
    <row r="895" spans="4:7">
      <c r="D895" s="772"/>
      <c r="E895" s="773"/>
      <c r="F895" s="772"/>
      <c r="G895" s="627"/>
    </row>
    <row r="896" spans="4:7">
      <c r="D896" s="772"/>
      <c r="E896" s="773"/>
      <c r="F896" s="772"/>
      <c r="G896" s="627"/>
    </row>
    <row r="897" spans="4:7">
      <c r="D897" s="772"/>
      <c r="E897" s="773"/>
      <c r="F897" s="772"/>
      <c r="G897" s="627"/>
    </row>
    <row r="898" spans="4:7">
      <c r="D898" s="772"/>
      <c r="E898" s="773"/>
      <c r="F898" s="772"/>
      <c r="G898" s="627"/>
    </row>
    <row r="899" spans="4:7">
      <c r="D899" s="772"/>
      <c r="E899" s="773"/>
      <c r="F899" s="772"/>
      <c r="G899" s="627"/>
    </row>
    <row r="900" spans="4:7">
      <c r="D900" s="772"/>
      <c r="E900" s="773"/>
      <c r="F900" s="772"/>
      <c r="G900" s="627"/>
    </row>
    <row r="901" spans="4:7">
      <c r="D901" s="772"/>
      <c r="E901" s="773"/>
      <c r="F901" s="772"/>
      <c r="G901" s="627"/>
    </row>
    <row r="902" spans="4:7">
      <c r="D902" s="772"/>
      <c r="E902" s="773"/>
      <c r="F902" s="772"/>
      <c r="G902" s="627"/>
    </row>
    <row r="903" spans="4:7">
      <c r="D903" s="772"/>
      <c r="E903" s="773"/>
      <c r="F903" s="772"/>
      <c r="G903" s="627"/>
    </row>
    <row r="904" spans="4:7">
      <c r="D904" s="772"/>
      <c r="E904" s="773"/>
      <c r="F904" s="772"/>
      <c r="G904" s="627"/>
    </row>
    <row r="905" spans="4:7">
      <c r="D905" s="772"/>
      <c r="E905" s="773"/>
      <c r="F905" s="772"/>
      <c r="G905" s="627"/>
    </row>
    <row r="906" spans="4:7">
      <c r="D906" s="772"/>
      <c r="E906" s="773"/>
      <c r="F906" s="772"/>
      <c r="G906" s="627"/>
    </row>
    <row r="907" spans="4:7">
      <c r="D907" s="772"/>
      <c r="E907" s="773"/>
      <c r="F907" s="772"/>
      <c r="G907" s="627"/>
    </row>
    <row r="908" spans="4:7">
      <c r="D908" s="772"/>
      <c r="E908" s="773"/>
      <c r="F908" s="772"/>
      <c r="G908" s="627"/>
    </row>
    <row r="909" spans="4:7">
      <c r="D909" s="772"/>
      <c r="E909" s="773"/>
      <c r="F909" s="772"/>
      <c r="G909" s="627"/>
    </row>
    <row r="910" spans="4:7">
      <c r="D910" s="772"/>
      <c r="E910" s="773"/>
      <c r="F910" s="772"/>
      <c r="G910" s="627"/>
    </row>
    <row r="911" spans="4:7">
      <c r="D911" s="772"/>
      <c r="E911" s="773"/>
      <c r="F911" s="772"/>
      <c r="G911" s="627"/>
    </row>
    <row r="912" spans="4:7">
      <c r="D912" s="772"/>
      <c r="E912" s="773"/>
      <c r="F912" s="772"/>
      <c r="G912" s="627"/>
    </row>
    <row r="913" spans="4:7">
      <c r="D913" s="772"/>
      <c r="E913" s="773"/>
      <c r="F913" s="772"/>
      <c r="G913" s="627"/>
    </row>
    <row r="914" spans="4:7">
      <c r="D914" s="772"/>
      <c r="E914" s="773"/>
      <c r="F914" s="772"/>
      <c r="G914" s="627"/>
    </row>
    <row r="915" spans="4:7">
      <c r="D915" s="772"/>
      <c r="E915" s="773"/>
      <c r="F915" s="772"/>
      <c r="G915" s="627"/>
    </row>
    <row r="916" spans="4:7">
      <c r="D916" s="772"/>
      <c r="E916" s="773"/>
      <c r="F916" s="772"/>
      <c r="G916" s="627"/>
    </row>
    <row r="917" spans="4:7">
      <c r="D917" s="772"/>
      <c r="E917" s="773"/>
      <c r="F917" s="772"/>
      <c r="G917" s="627"/>
    </row>
    <row r="918" spans="4:7">
      <c r="D918" s="772"/>
      <c r="E918" s="773"/>
      <c r="F918" s="772"/>
      <c r="G918" s="627"/>
    </row>
    <row r="919" spans="4:7">
      <c r="D919" s="772"/>
      <c r="E919" s="773"/>
      <c r="F919" s="772"/>
      <c r="G919" s="627"/>
    </row>
    <row r="920" spans="4:7">
      <c r="D920" s="772"/>
      <c r="E920" s="773"/>
      <c r="F920" s="772"/>
      <c r="G920" s="627"/>
    </row>
    <row r="921" spans="4:7">
      <c r="D921" s="772"/>
      <c r="E921" s="773"/>
      <c r="F921" s="772"/>
      <c r="G921" s="627"/>
    </row>
    <row r="922" spans="4:7">
      <c r="D922" s="772"/>
      <c r="E922" s="773"/>
      <c r="F922" s="772"/>
      <c r="G922" s="627"/>
    </row>
    <row r="923" spans="4:7">
      <c r="D923" s="772"/>
      <c r="E923" s="773"/>
      <c r="F923" s="772"/>
      <c r="G923" s="627"/>
    </row>
    <row r="924" spans="4:7">
      <c r="D924" s="772"/>
      <c r="E924" s="773"/>
      <c r="F924" s="772"/>
      <c r="G924" s="627"/>
    </row>
    <row r="925" spans="4:7">
      <c r="D925" s="772"/>
      <c r="E925" s="773"/>
      <c r="F925" s="772"/>
      <c r="G925" s="627"/>
    </row>
    <row r="926" spans="4:7">
      <c r="D926" s="772"/>
      <c r="E926" s="773"/>
      <c r="F926" s="772"/>
      <c r="G926" s="627"/>
    </row>
    <row r="927" spans="4:7">
      <c r="D927" s="772"/>
      <c r="E927" s="773"/>
      <c r="F927" s="772"/>
      <c r="G927" s="627"/>
    </row>
    <row r="928" spans="4:7">
      <c r="D928" s="772"/>
      <c r="E928" s="773"/>
      <c r="F928" s="772"/>
      <c r="G928" s="627"/>
    </row>
    <row r="929" spans="4:7">
      <c r="D929" s="772"/>
      <c r="E929" s="773"/>
      <c r="F929" s="772"/>
      <c r="G929" s="627"/>
    </row>
    <row r="930" spans="4:7">
      <c r="D930" s="772"/>
      <c r="E930" s="773"/>
      <c r="F930" s="772"/>
      <c r="G930" s="627"/>
    </row>
    <row r="931" spans="4:7">
      <c r="D931" s="772"/>
      <c r="E931" s="773"/>
      <c r="F931" s="772"/>
      <c r="G931" s="627"/>
    </row>
    <row r="932" spans="4:7">
      <c r="D932" s="772"/>
      <c r="E932" s="773"/>
      <c r="F932" s="772"/>
      <c r="G932" s="627"/>
    </row>
    <row r="933" spans="4:7">
      <c r="D933" s="772"/>
      <c r="E933" s="773"/>
      <c r="F933" s="772"/>
      <c r="G933" s="627"/>
    </row>
    <row r="934" spans="4:7">
      <c r="D934" s="772"/>
      <c r="E934" s="773"/>
      <c r="F934" s="772"/>
      <c r="G934" s="627"/>
    </row>
    <row r="935" spans="4:7">
      <c r="D935" s="772"/>
      <c r="E935" s="773"/>
      <c r="F935" s="772"/>
      <c r="G935" s="627"/>
    </row>
    <row r="936" spans="4:7">
      <c r="D936" s="772"/>
      <c r="E936" s="773"/>
      <c r="F936" s="772"/>
      <c r="G936" s="627"/>
    </row>
    <row r="937" spans="4:7">
      <c r="D937" s="772"/>
      <c r="E937" s="773"/>
      <c r="F937" s="772"/>
      <c r="G937" s="627"/>
    </row>
    <row r="938" spans="4:7">
      <c r="D938" s="772"/>
      <c r="E938" s="773"/>
      <c r="F938" s="772"/>
      <c r="G938" s="627"/>
    </row>
    <row r="939" spans="4:7">
      <c r="D939" s="772"/>
      <c r="E939" s="773"/>
      <c r="F939" s="772"/>
      <c r="G939" s="627"/>
    </row>
    <row r="940" spans="4:7">
      <c r="D940" s="772"/>
      <c r="E940" s="773"/>
      <c r="F940" s="772"/>
      <c r="G940" s="627"/>
    </row>
    <row r="941" spans="4:7">
      <c r="D941" s="772"/>
      <c r="E941" s="773"/>
      <c r="F941" s="772"/>
      <c r="G941" s="627"/>
    </row>
    <row r="942" spans="4:7">
      <c r="D942" s="772"/>
      <c r="E942" s="773"/>
      <c r="F942" s="772"/>
      <c r="G942" s="627"/>
    </row>
    <row r="943" spans="4:7">
      <c r="D943" s="772"/>
      <c r="E943" s="773"/>
      <c r="F943" s="772"/>
      <c r="G943" s="627"/>
    </row>
    <row r="944" spans="4:7">
      <c r="D944" s="772"/>
      <c r="E944" s="773"/>
      <c r="F944" s="772"/>
      <c r="G944" s="627"/>
    </row>
    <row r="945" spans="4:7">
      <c r="D945" s="772"/>
      <c r="E945" s="773"/>
      <c r="F945" s="772"/>
      <c r="G945" s="627"/>
    </row>
    <row r="946" spans="4:7">
      <c r="D946" s="772"/>
      <c r="E946" s="773"/>
      <c r="F946" s="772"/>
      <c r="G946" s="627"/>
    </row>
    <row r="947" spans="4:7">
      <c r="D947" s="772"/>
      <c r="E947" s="773"/>
      <c r="F947" s="772"/>
      <c r="G947" s="627"/>
    </row>
    <row r="948" spans="4:7">
      <c r="D948" s="772"/>
      <c r="E948" s="773"/>
      <c r="F948" s="772"/>
      <c r="G948" s="627"/>
    </row>
    <row r="949" spans="4:7">
      <c r="D949" s="772"/>
      <c r="E949" s="773"/>
      <c r="F949" s="772"/>
      <c r="G949" s="627"/>
    </row>
    <row r="950" spans="4:7">
      <c r="D950" s="772"/>
      <c r="E950" s="773"/>
      <c r="F950" s="772"/>
      <c r="G950" s="627"/>
    </row>
    <row r="951" spans="4:7">
      <c r="D951" s="772"/>
      <c r="E951" s="773"/>
      <c r="F951" s="772"/>
      <c r="G951" s="627"/>
    </row>
    <row r="952" spans="4:7">
      <c r="D952" s="772"/>
      <c r="E952" s="773"/>
      <c r="F952" s="772"/>
      <c r="G952" s="627"/>
    </row>
    <row r="953" spans="4:7">
      <c r="D953" s="772"/>
      <c r="E953" s="773"/>
      <c r="F953" s="772"/>
      <c r="G953" s="627"/>
    </row>
    <row r="954" spans="4:7">
      <c r="D954" s="772"/>
      <c r="E954" s="773"/>
      <c r="F954" s="772"/>
      <c r="G954" s="627"/>
    </row>
    <row r="955" spans="4:7">
      <c r="D955" s="772"/>
      <c r="E955" s="773"/>
      <c r="F955" s="772"/>
      <c r="G955" s="627"/>
    </row>
    <row r="956" spans="4:7">
      <c r="D956" s="772"/>
      <c r="E956" s="773"/>
      <c r="F956" s="772"/>
      <c r="G956" s="627"/>
    </row>
    <row r="957" spans="4:7">
      <c r="D957" s="772"/>
      <c r="E957" s="773"/>
      <c r="F957" s="772"/>
      <c r="G957" s="627"/>
    </row>
    <row r="958" spans="4:7">
      <c r="D958" s="772"/>
      <c r="E958" s="773"/>
      <c r="F958" s="772"/>
      <c r="G958" s="627"/>
    </row>
    <row r="959" spans="4:7">
      <c r="D959" s="772"/>
      <c r="E959" s="773"/>
      <c r="F959" s="772"/>
      <c r="G959" s="627"/>
    </row>
    <row r="960" spans="4:7">
      <c r="D960" s="772"/>
      <c r="E960" s="773"/>
      <c r="F960" s="772"/>
      <c r="G960" s="627"/>
    </row>
    <row r="961" spans="4:7">
      <c r="D961" s="772"/>
      <c r="E961" s="773"/>
      <c r="F961" s="772"/>
      <c r="G961" s="627"/>
    </row>
    <row r="962" spans="4:7">
      <c r="D962" s="772"/>
      <c r="E962" s="773"/>
      <c r="F962" s="772"/>
      <c r="G962" s="627"/>
    </row>
    <row r="963" spans="4:7">
      <c r="D963" s="772"/>
      <c r="E963" s="773"/>
      <c r="F963" s="772"/>
      <c r="G963" s="627"/>
    </row>
    <row r="964" spans="4:7">
      <c r="D964" s="772"/>
      <c r="E964" s="773"/>
      <c r="F964" s="772"/>
      <c r="G964" s="627"/>
    </row>
    <row r="965" spans="4:7">
      <c r="D965" s="772"/>
      <c r="E965" s="773"/>
      <c r="F965" s="772"/>
      <c r="G965" s="627"/>
    </row>
    <row r="966" spans="4:7">
      <c r="D966" s="772"/>
      <c r="E966" s="773"/>
      <c r="F966" s="772"/>
      <c r="G966" s="627"/>
    </row>
    <row r="967" spans="4:7">
      <c r="D967" s="772"/>
      <c r="E967" s="773"/>
      <c r="F967" s="772"/>
      <c r="G967" s="627"/>
    </row>
    <row r="968" spans="4:7">
      <c r="D968" s="772"/>
      <c r="E968" s="773"/>
      <c r="F968" s="772"/>
      <c r="G968" s="627"/>
    </row>
    <row r="969" spans="4:7">
      <c r="D969" s="772"/>
      <c r="E969" s="773"/>
      <c r="F969" s="772"/>
      <c r="G969" s="627"/>
    </row>
    <row r="970" spans="4:7">
      <c r="D970" s="772"/>
      <c r="E970" s="773"/>
      <c r="F970" s="772"/>
      <c r="G970" s="627"/>
    </row>
    <row r="971" spans="4:7">
      <c r="D971" s="772"/>
      <c r="E971" s="773"/>
      <c r="F971" s="772"/>
      <c r="G971" s="627"/>
    </row>
    <row r="972" spans="4:7">
      <c r="D972" s="772"/>
      <c r="E972" s="773"/>
      <c r="F972" s="772"/>
      <c r="G972" s="627"/>
    </row>
    <row r="973" spans="4:7">
      <c r="D973" s="772"/>
      <c r="E973" s="773"/>
      <c r="F973" s="772"/>
      <c r="G973" s="627"/>
    </row>
    <row r="974" spans="4:7">
      <c r="D974" s="772"/>
      <c r="E974" s="773"/>
      <c r="F974" s="772"/>
      <c r="G974" s="627"/>
    </row>
    <row r="975" spans="4:7">
      <c r="D975" s="772"/>
      <c r="E975" s="773"/>
      <c r="F975" s="772"/>
      <c r="G975" s="627"/>
    </row>
    <row r="976" spans="4:7">
      <c r="D976" s="772"/>
      <c r="E976" s="773"/>
      <c r="F976" s="772"/>
      <c r="G976" s="627"/>
    </row>
    <row r="977" spans="4:7">
      <c r="D977" s="772"/>
      <c r="E977" s="773"/>
      <c r="F977" s="772"/>
      <c r="G977" s="627"/>
    </row>
    <row r="978" spans="4:7">
      <c r="D978" s="772"/>
      <c r="E978" s="773"/>
      <c r="F978" s="772"/>
      <c r="G978" s="627"/>
    </row>
    <row r="979" spans="4:7">
      <c r="D979" s="772"/>
      <c r="E979" s="773"/>
      <c r="F979" s="772"/>
      <c r="G979" s="627"/>
    </row>
    <row r="980" spans="4:7">
      <c r="D980" s="772"/>
      <c r="E980" s="773"/>
      <c r="F980" s="772"/>
      <c r="G980" s="627"/>
    </row>
    <row r="981" spans="4:7">
      <c r="D981" s="772"/>
      <c r="E981" s="773"/>
      <c r="F981" s="772"/>
      <c r="G981" s="627"/>
    </row>
    <row r="982" spans="4:7">
      <c r="D982" s="772"/>
      <c r="E982" s="773"/>
      <c r="F982" s="772"/>
      <c r="G982" s="627"/>
    </row>
    <row r="983" spans="4:7">
      <c r="D983" s="772"/>
      <c r="E983" s="773"/>
      <c r="F983" s="772"/>
      <c r="G983" s="627"/>
    </row>
    <row r="984" spans="4:7">
      <c r="D984" s="772"/>
      <c r="E984" s="773"/>
      <c r="F984" s="772"/>
      <c r="G984" s="627"/>
    </row>
    <row r="985" spans="4:7">
      <c r="D985" s="772"/>
      <c r="E985" s="773"/>
      <c r="F985" s="772"/>
      <c r="G985" s="627"/>
    </row>
    <row r="986" spans="4:7">
      <c r="D986" s="772"/>
      <c r="E986" s="773"/>
      <c r="F986" s="772"/>
      <c r="G986" s="627"/>
    </row>
    <row r="987" spans="4:7">
      <c r="D987" s="772"/>
      <c r="E987" s="773"/>
      <c r="F987" s="772"/>
      <c r="G987" s="627"/>
    </row>
    <row r="988" spans="4:7">
      <c r="D988" s="772"/>
      <c r="E988" s="773"/>
      <c r="F988" s="772"/>
      <c r="G988" s="627"/>
    </row>
    <row r="989" spans="4:7">
      <c r="D989" s="772"/>
      <c r="E989" s="773"/>
      <c r="F989" s="772"/>
      <c r="G989" s="627"/>
    </row>
    <row r="990" spans="4:7">
      <c r="D990" s="772"/>
      <c r="E990" s="773"/>
      <c r="F990" s="772"/>
      <c r="G990" s="627"/>
    </row>
    <row r="991" spans="4:7">
      <c r="D991" s="772"/>
      <c r="E991" s="773"/>
      <c r="F991" s="772"/>
      <c r="G991" s="627"/>
    </row>
    <row r="992" spans="4:7">
      <c r="D992" s="772"/>
      <c r="E992" s="773"/>
      <c r="F992" s="772"/>
      <c r="G992" s="627"/>
    </row>
    <row r="993" spans="4:7">
      <c r="D993" s="772"/>
      <c r="E993" s="773"/>
      <c r="F993" s="772"/>
      <c r="G993" s="627"/>
    </row>
    <row r="994" spans="4:7">
      <c r="D994" s="772"/>
      <c r="E994" s="773"/>
      <c r="F994" s="772"/>
      <c r="G994" s="627"/>
    </row>
    <row r="995" spans="4:7">
      <c r="D995" s="772"/>
      <c r="E995" s="773"/>
      <c r="F995" s="772"/>
      <c r="G995" s="627"/>
    </row>
    <row r="996" spans="4:7">
      <c r="D996" s="772"/>
      <c r="E996" s="773"/>
      <c r="F996" s="772"/>
      <c r="G996" s="627"/>
    </row>
    <row r="997" spans="4:7">
      <c r="D997" s="772"/>
      <c r="E997" s="773"/>
      <c r="F997" s="772"/>
      <c r="G997" s="627"/>
    </row>
    <row r="998" spans="4:7">
      <c r="D998" s="772"/>
      <c r="E998" s="773"/>
      <c r="F998" s="772"/>
      <c r="G998" s="627"/>
    </row>
    <row r="999" spans="4:7">
      <c r="D999" s="772"/>
      <c r="E999" s="773"/>
      <c r="F999" s="772"/>
      <c r="G999" s="627"/>
    </row>
    <row r="1000" spans="4:7">
      <c r="D1000" s="772"/>
      <c r="E1000" s="773"/>
      <c r="F1000" s="772"/>
      <c r="G1000" s="627"/>
    </row>
    <row r="1001" spans="4:7">
      <c r="D1001" s="772"/>
      <c r="E1001" s="773"/>
      <c r="F1001" s="772"/>
      <c r="G1001" s="627"/>
    </row>
    <row r="1002" spans="4:7">
      <c r="D1002" s="772"/>
      <c r="E1002" s="773"/>
      <c r="F1002" s="772"/>
      <c r="G1002" s="627"/>
    </row>
    <row r="1003" spans="4:7">
      <c r="D1003" s="772"/>
      <c r="E1003" s="773"/>
      <c r="F1003" s="772"/>
      <c r="G1003" s="627"/>
    </row>
    <row r="1004" spans="4:7">
      <c r="D1004" s="772"/>
      <c r="E1004" s="773"/>
      <c r="F1004" s="772"/>
      <c r="G1004" s="627"/>
    </row>
    <row r="1005" spans="4:7">
      <c r="D1005" s="772"/>
      <c r="E1005" s="773"/>
      <c r="F1005" s="772"/>
      <c r="G1005" s="627"/>
    </row>
    <row r="1006" spans="4:7">
      <c r="D1006" s="772"/>
      <c r="E1006" s="773"/>
      <c r="F1006" s="772"/>
      <c r="G1006" s="627"/>
    </row>
    <row r="1007" spans="4:7">
      <c r="D1007" s="772"/>
      <c r="E1007" s="773"/>
      <c r="F1007" s="772"/>
      <c r="G1007" s="627"/>
    </row>
    <row r="1008" spans="4:7">
      <c r="D1008" s="772"/>
      <c r="E1008" s="773"/>
      <c r="F1008" s="772"/>
      <c r="G1008" s="627"/>
    </row>
    <row r="1009" spans="4:7">
      <c r="D1009" s="772"/>
      <c r="E1009" s="773"/>
      <c r="F1009" s="772"/>
      <c r="G1009" s="627"/>
    </row>
    <row r="1010" spans="4:7">
      <c r="D1010" s="772"/>
      <c r="E1010" s="773"/>
      <c r="F1010" s="772"/>
      <c r="G1010" s="627"/>
    </row>
    <row r="1011" spans="4:7">
      <c r="D1011" s="772"/>
      <c r="E1011" s="773"/>
      <c r="F1011" s="772"/>
      <c r="G1011" s="627"/>
    </row>
    <row r="1012" spans="4:7">
      <c r="D1012" s="772"/>
      <c r="E1012" s="773"/>
      <c r="F1012" s="772"/>
      <c r="G1012" s="627"/>
    </row>
    <row r="1013" spans="4:7">
      <c r="D1013" s="772"/>
      <c r="E1013" s="773"/>
      <c r="F1013" s="772"/>
      <c r="G1013" s="627"/>
    </row>
    <row r="1014" spans="4:7">
      <c r="D1014" s="772"/>
      <c r="E1014" s="773"/>
      <c r="F1014" s="772"/>
      <c r="G1014" s="627"/>
    </row>
    <row r="1015" spans="4:7">
      <c r="D1015" s="772"/>
      <c r="E1015" s="773"/>
      <c r="F1015" s="772"/>
      <c r="G1015" s="627"/>
    </row>
    <row r="1016" spans="4:7">
      <c r="D1016" s="772"/>
      <c r="E1016" s="773"/>
      <c r="F1016" s="772"/>
      <c r="G1016" s="627"/>
    </row>
    <row r="1017" spans="4:7">
      <c r="D1017" s="772"/>
      <c r="E1017" s="773"/>
      <c r="F1017" s="772"/>
      <c r="G1017" s="627"/>
    </row>
    <row r="1018" spans="4:7">
      <c r="D1018" s="772"/>
      <c r="E1018" s="773"/>
      <c r="F1018" s="772"/>
      <c r="G1018" s="627"/>
    </row>
    <row r="1019" spans="4:7">
      <c r="D1019" s="772"/>
      <c r="E1019" s="773"/>
      <c r="F1019" s="772"/>
      <c r="G1019" s="627"/>
    </row>
    <row r="1020" spans="4:7">
      <c r="D1020" s="772"/>
      <c r="E1020" s="773"/>
      <c r="F1020" s="772"/>
      <c r="G1020" s="627"/>
    </row>
    <row r="1021" spans="4:7">
      <c r="D1021" s="772"/>
      <c r="E1021" s="773"/>
      <c r="F1021" s="772"/>
      <c r="G1021" s="627"/>
    </row>
    <row r="1022" spans="4:7">
      <c r="D1022" s="772"/>
      <c r="E1022" s="773"/>
      <c r="F1022" s="772"/>
      <c r="G1022" s="627"/>
    </row>
    <row r="1023" spans="4:7">
      <c r="D1023" s="772"/>
      <c r="E1023" s="773"/>
      <c r="F1023" s="772"/>
      <c r="G1023" s="627"/>
    </row>
    <row r="1024" spans="4:7">
      <c r="D1024" s="772"/>
      <c r="E1024" s="773"/>
      <c r="F1024" s="772"/>
      <c r="G1024" s="627"/>
    </row>
    <row r="1025" spans="4:7">
      <c r="D1025" s="772"/>
      <c r="E1025" s="773"/>
      <c r="F1025" s="772"/>
      <c r="G1025" s="627"/>
    </row>
    <row r="1026" spans="4:7">
      <c r="D1026" s="772"/>
      <c r="E1026" s="773"/>
      <c r="F1026" s="772"/>
      <c r="G1026" s="627"/>
    </row>
    <row r="1027" spans="4:7">
      <c r="D1027" s="772"/>
      <c r="E1027" s="773"/>
      <c r="F1027" s="772"/>
      <c r="G1027" s="627"/>
    </row>
    <row r="1028" spans="4:7">
      <c r="D1028" s="772"/>
      <c r="E1028" s="773"/>
      <c r="F1028" s="772"/>
      <c r="G1028" s="627"/>
    </row>
    <row r="1029" spans="4:7">
      <c r="D1029" s="772"/>
      <c r="E1029" s="773"/>
      <c r="F1029" s="772"/>
      <c r="G1029" s="627"/>
    </row>
    <row r="1030" spans="4:7">
      <c r="D1030" s="772"/>
      <c r="E1030" s="773"/>
      <c r="F1030" s="772"/>
      <c r="G1030" s="627"/>
    </row>
    <row r="1031" spans="4:7">
      <c r="D1031" s="772"/>
      <c r="E1031" s="773"/>
      <c r="F1031" s="772"/>
      <c r="G1031" s="627"/>
    </row>
    <row r="1032" spans="4:7">
      <c r="D1032" s="772"/>
      <c r="E1032" s="773"/>
      <c r="F1032" s="772"/>
      <c r="G1032" s="627"/>
    </row>
    <row r="1033" spans="4:7">
      <c r="D1033" s="772"/>
      <c r="E1033" s="773"/>
      <c r="F1033" s="772"/>
      <c r="G1033" s="627"/>
    </row>
    <row r="1034" spans="4:7">
      <c r="D1034" s="772"/>
      <c r="E1034" s="773"/>
      <c r="F1034" s="772"/>
      <c r="G1034" s="627"/>
    </row>
    <row r="1035" spans="4:7">
      <c r="D1035" s="772"/>
      <c r="E1035" s="773"/>
      <c r="F1035" s="772"/>
      <c r="G1035" s="627"/>
    </row>
    <row r="1036" spans="4:7">
      <c r="D1036" s="772"/>
      <c r="E1036" s="773"/>
      <c r="F1036" s="772"/>
      <c r="G1036" s="627"/>
    </row>
    <row r="1037" spans="4:7">
      <c r="D1037" s="772"/>
      <c r="E1037" s="773"/>
      <c r="F1037" s="772"/>
      <c r="G1037" s="627"/>
    </row>
    <row r="1038" spans="4:7">
      <c r="D1038" s="772"/>
      <c r="E1038" s="773"/>
      <c r="F1038" s="772"/>
      <c r="G1038" s="627"/>
    </row>
    <row r="1039" spans="4:7">
      <c r="D1039" s="772"/>
      <c r="E1039" s="773"/>
      <c r="F1039" s="772"/>
      <c r="G1039" s="627"/>
    </row>
    <row r="1040" spans="4:7">
      <c r="D1040" s="772"/>
      <c r="E1040" s="773"/>
      <c r="F1040" s="772"/>
      <c r="G1040" s="627"/>
    </row>
    <row r="1041" spans="4:7">
      <c r="D1041" s="772"/>
      <c r="E1041" s="773"/>
      <c r="F1041" s="772"/>
      <c r="G1041" s="627"/>
    </row>
    <row r="1042" spans="4:7">
      <c r="D1042" s="772"/>
      <c r="E1042" s="773"/>
      <c r="F1042" s="772"/>
      <c r="G1042" s="627"/>
    </row>
    <row r="1043" spans="4:7">
      <c r="D1043" s="772"/>
      <c r="E1043" s="773"/>
      <c r="F1043" s="772"/>
      <c r="G1043" s="627"/>
    </row>
    <row r="1044" spans="4:7">
      <c r="D1044" s="772"/>
      <c r="E1044" s="773"/>
      <c r="F1044" s="772"/>
      <c r="G1044" s="627"/>
    </row>
    <row r="1045" spans="4:7">
      <c r="D1045" s="772"/>
      <c r="E1045" s="773"/>
      <c r="F1045" s="772"/>
      <c r="G1045" s="627"/>
    </row>
    <row r="1046" spans="4:7">
      <c r="D1046" s="772"/>
      <c r="E1046" s="773"/>
      <c r="F1046" s="772"/>
      <c r="G1046" s="627"/>
    </row>
    <row r="1047" spans="4:7">
      <c r="D1047" s="772"/>
      <c r="E1047" s="773"/>
      <c r="F1047" s="772"/>
      <c r="G1047" s="627"/>
    </row>
    <row r="1048" spans="4:7">
      <c r="D1048" s="772"/>
      <c r="E1048" s="773"/>
      <c r="F1048" s="772"/>
      <c r="G1048" s="627"/>
    </row>
    <row r="1049" spans="4:7">
      <c r="D1049" s="772"/>
      <c r="E1049" s="773"/>
      <c r="F1049" s="772"/>
      <c r="G1049" s="627"/>
    </row>
    <row r="1050" spans="4:7">
      <c r="D1050" s="772"/>
      <c r="E1050" s="773"/>
      <c r="F1050" s="772"/>
      <c r="G1050" s="627"/>
    </row>
    <row r="1051" spans="4:7">
      <c r="D1051" s="772"/>
      <c r="E1051" s="773"/>
      <c r="F1051" s="772"/>
      <c r="G1051" s="627"/>
    </row>
    <row r="1052" spans="4:7">
      <c r="D1052" s="772"/>
      <c r="E1052" s="773"/>
      <c r="F1052" s="772"/>
      <c r="G1052" s="627"/>
    </row>
    <row r="1053" spans="4:7">
      <c r="D1053" s="772"/>
      <c r="E1053" s="773"/>
      <c r="F1053" s="772"/>
      <c r="G1053" s="627"/>
    </row>
    <row r="1054" spans="4:7">
      <c r="D1054" s="772"/>
      <c r="E1054" s="773"/>
      <c r="F1054" s="772"/>
      <c r="G1054" s="627"/>
    </row>
    <row r="1055" spans="4:7">
      <c r="D1055" s="772"/>
      <c r="E1055" s="773"/>
      <c r="F1055" s="772"/>
      <c r="G1055" s="627"/>
    </row>
    <row r="1056" spans="4:7">
      <c r="D1056" s="772"/>
      <c r="E1056" s="773"/>
      <c r="F1056" s="772"/>
      <c r="G1056" s="627"/>
    </row>
    <row r="1057" spans="4:7">
      <c r="D1057" s="772"/>
      <c r="E1057" s="773"/>
      <c r="F1057" s="772"/>
      <c r="G1057" s="627"/>
    </row>
    <row r="1058" spans="4:7">
      <c r="D1058" s="772"/>
      <c r="E1058" s="773"/>
      <c r="F1058" s="772"/>
      <c r="G1058" s="627"/>
    </row>
    <row r="1059" spans="4:7">
      <c r="D1059" s="772"/>
      <c r="E1059" s="773"/>
      <c r="F1059" s="772"/>
      <c r="G1059" s="627"/>
    </row>
    <row r="1060" spans="4:7">
      <c r="D1060" s="772"/>
      <c r="E1060" s="773"/>
      <c r="F1060" s="772"/>
      <c r="G1060" s="627"/>
    </row>
    <row r="1061" spans="4:7">
      <c r="D1061" s="772"/>
      <c r="E1061" s="773"/>
      <c r="F1061" s="772"/>
      <c r="G1061" s="627"/>
    </row>
    <row r="1062" spans="4:7">
      <c r="D1062" s="772"/>
      <c r="E1062" s="773"/>
      <c r="F1062" s="772"/>
      <c r="G1062" s="627"/>
    </row>
    <row r="1063" spans="4:7">
      <c r="D1063" s="772"/>
      <c r="E1063" s="773"/>
      <c r="F1063" s="772"/>
      <c r="G1063" s="627"/>
    </row>
    <row r="1064" spans="4:7">
      <c r="D1064" s="772"/>
      <c r="E1064" s="773"/>
      <c r="F1064" s="772"/>
      <c r="G1064" s="627"/>
    </row>
    <row r="1065" spans="4:7">
      <c r="D1065" s="772"/>
      <c r="E1065" s="773"/>
      <c r="F1065" s="772"/>
      <c r="G1065" s="627"/>
    </row>
    <row r="1066" spans="4:7">
      <c r="D1066" s="772"/>
      <c r="E1066" s="773"/>
      <c r="F1066" s="772"/>
      <c r="G1066" s="627"/>
    </row>
    <row r="1067" spans="4:7">
      <c r="D1067" s="772"/>
      <c r="E1067" s="773"/>
      <c r="F1067" s="772"/>
      <c r="G1067" s="627"/>
    </row>
    <row r="1068" spans="4:7">
      <c r="D1068" s="772"/>
      <c r="E1068" s="773"/>
      <c r="F1068" s="772"/>
      <c r="G1068" s="627"/>
    </row>
    <row r="1069" spans="4:7">
      <c r="D1069" s="772"/>
      <c r="E1069" s="773"/>
      <c r="F1069" s="772"/>
      <c r="G1069" s="627"/>
    </row>
    <row r="1070" spans="4:7">
      <c r="D1070" s="772"/>
      <c r="E1070" s="773"/>
      <c r="F1070" s="772"/>
      <c r="G1070" s="627"/>
    </row>
    <row r="1071" spans="4:7">
      <c r="D1071" s="772"/>
      <c r="E1071" s="773"/>
      <c r="F1071" s="772"/>
      <c r="G1071" s="627"/>
    </row>
    <row r="1072" spans="4:7">
      <c r="D1072" s="772"/>
      <c r="E1072" s="773"/>
      <c r="F1072" s="772"/>
      <c r="G1072" s="627"/>
    </row>
    <row r="1073" spans="4:7">
      <c r="D1073" s="772"/>
      <c r="E1073" s="773"/>
      <c r="F1073" s="772"/>
      <c r="G1073" s="627"/>
    </row>
    <row r="1074" spans="4:7">
      <c r="D1074" s="772"/>
      <c r="E1074" s="773"/>
      <c r="F1074" s="772"/>
      <c r="G1074" s="627"/>
    </row>
    <row r="1075" spans="4:7">
      <c r="D1075" s="772"/>
      <c r="E1075" s="773"/>
      <c r="F1075" s="772"/>
      <c r="G1075" s="627"/>
    </row>
    <row r="1076" spans="4:7">
      <c r="D1076" s="772"/>
      <c r="E1076" s="773"/>
      <c r="F1076" s="772"/>
      <c r="G1076" s="627"/>
    </row>
    <row r="1077" spans="4:7">
      <c r="D1077" s="772"/>
      <c r="E1077" s="773"/>
      <c r="F1077" s="772"/>
      <c r="G1077" s="627"/>
    </row>
    <row r="1078" spans="4:7">
      <c r="D1078" s="772"/>
      <c r="E1078" s="773"/>
      <c r="F1078" s="772"/>
      <c r="G1078" s="627"/>
    </row>
    <row r="1079" spans="4:7">
      <c r="D1079" s="772"/>
      <c r="E1079" s="773"/>
      <c r="F1079" s="772"/>
      <c r="G1079" s="627"/>
    </row>
    <row r="1080" spans="4:7">
      <c r="D1080" s="772"/>
      <c r="E1080" s="773"/>
      <c r="F1080" s="772"/>
      <c r="G1080" s="627"/>
    </row>
    <row r="1081" spans="4:7">
      <c r="D1081" s="772"/>
      <c r="E1081" s="773"/>
      <c r="F1081" s="772"/>
      <c r="G1081" s="627"/>
    </row>
    <row r="1082" spans="4:7">
      <c r="D1082" s="772"/>
      <c r="E1082" s="773"/>
      <c r="F1082" s="772"/>
      <c r="G1082" s="627"/>
    </row>
    <row r="1083" spans="4:7">
      <c r="D1083" s="772"/>
      <c r="E1083" s="773"/>
      <c r="F1083" s="772"/>
      <c r="G1083" s="627"/>
    </row>
    <row r="1084" spans="4:7">
      <c r="D1084" s="772"/>
      <c r="E1084" s="773"/>
      <c r="F1084" s="772"/>
      <c r="G1084" s="627"/>
    </row>
    <row r="1085" spans="4:7">
      <c r="D1085" s="772"/>
      <c r="E1085" s="773"/>
      <c r="F1085" s="772"/>
      <c r="G1085" s="627"/>
    </row>
    <row r="1086" spans="4:7">
      <c r="D1086" s="772"/>
      <c r="E1086" s="773"/>
      <c r="F1086" s="772"/>
      <c r="G1086" s="627"/>
    </row>
    <row r="1087" spans="4:7">
      <c r="D1087" s="772"/>
      <c r="E1087" s="773"/>
      <c r="F1087" s="772"/>
      <c r="G1087" s="627"/>
    </row>
    <row r="1088" spans="4:7">
      <c r="D1088" s="772"/>
      <c r="E1088" s="773"/>
      <c r="F1088" s="772"/>
      <c r="G1088" s="627"/>
    </row>
    <row r="1089" spans="4:7">
      <c r="D1089" s="772"/>
      <c r="E1089" s="773"/>
      <c r="F1089" s="772"/>
      <c r="G1089" s="627"/>
    </row>
    <row r="1090" spans="4:7">
      <c r="D1090" s="772"/>
      <c r="E1090" s="773"/>
      <c r="F1090" s="772"/>
      <c r="G1090" s="627"/>
    </row>
    <row r="1091" spans="4:7">
      <c r="D1091" s="772"/>
      <c r="E1091" s="773"/>
      <c r="F1091" s="772"/>
      <c r="G1091" s="627"/>
    </row>
    <row r="1092" spans="4:7">
      <c r="D1092" s="772"/>
      <c r="E1092" s="773"/>
      <c r="F1092" s="772"/>
      <c r="G1092" s="627"/>
    </row>
    <row r="1093" spans="4:7">
      <c r="D1093" s="772"/>
      <c r="E1093" s="773"/>
      <c r="F1093" s="772"/>
      <c r="G1093" s="627"/>
    </row>
    <row r="1094" spans="4:7">
      <c r="D1094" s="772"/>
      <c r="E1094" s="773"/>
      <c r="F1094" s="772"/>
      <c r="G1094" s="627"/>
    </row>
    <row r="1095" spans="4:7">
      <c r="D1095" s="772"/>
      <c r="E1095" s="773"/>
      <c r="F1095" s="772"/>
      <c r="G1095" s="627"/>
    </row>
    <row r="1096" spans="4:7">
      <c r="D1096" s="772"/>
      <c r="E1096" s="773"/>
      <c r="F1096" s="772"/>
      <c r="G1096" s="627"/>
    </row>
    <row r="1097" spans="4:7">
      <c r="D1097" s="772"/>
      <c r="E1097" s="773"/>
      <c r="F1097" s="772"/>
      <c r="G1097" s="627"/>
    </row>
    <row r="1098" spans="4:7">
      <c r="D1098" s="772"/>
      <c r="E1098" s="773"/>
      <c r="F1098" s="772"/>
      <c r="G1098" s="627"/>
    </row>
    <row r="1099" spans="4:7">
      <c r="D1099" s="772"/>
      <c r="E1099" s="773"/>
      <c r="F1099" s="772"/>
      <c r="G1099" s="627"/>
    </row>
    <row r="1100" spans="4:7">
      <c r="D1100" s="772"/>
      <c r="E1100" s="773"/>
      <c r="F1100" s="772"/>
      <c r="G1100" s="627"/>
    </row>
    <row r="1101" spans="4:7">
      <c r="D1101" s="772"/>
      <c r="E1101" s="773"/>
      <c r="F1101" s="772"/>
      <c r="G1101" s="627"/>
    </row>
    <row r="1102" spans="4:7">
      <c r="D1102" s="772"/>
      <c r="E1102" s="773"/>
      <c r="F1102" s="772"/>
      <c r="G1102" s="627"/>
    </row>
    <row r="1103" spans="4:7">
      <c r="D1103" s="772"/>
      <c r="E1103" s="773"/>
      <c r="F1103" s="772"/>
      <c r="G1103" s="627"/>
    </row>
    <row r="1104" spans="4:7">
      <c r="D1104" s="772"/>
      <c r="E1104" s="773"/>
      <c r="F1104" s="772"/>
      <c r="G1104" s="627"/>
    </row>
    <row r="1105" spans="4:7">
      <c r="D1105" s="772"/>
      <c r="E1105" s="773"/>
      <c r="F1105" s="772"/>
      <c r="G1105" s="627"/>
    </row>
    <row r="1106" spans="4:7">
      <c r="D1106" s="772"/>
      <c r="E1106" s="773"/>
      <c r="F1106" s="772"/>
      <c r="G1106" s="627"/>
    </row>
    <row r="1107" spans="4:7">
      <c r="D1107" s="772"/>
      <c r="E1107" s="773"/>
      <c r="F1107" s="772"/>
      <c r="G1107" s="627"/>
    </row>
    <row r="1108" spans="4:7">
      <c r="D1108" s="772"/>
      <c r="E1108" s="773"/>
      <c r="F1108" s="772"/>
      <c r="G1108" s="627"/>
    </row>
    <row r="1109" spans="4:7">
      <c r="D1109" s="772"/>
      <c r="E1109" s="773"/>
      <c r="F1109" s="772"/>
      <c r="G1109" s="627"/>
    </row>
    <row r="1110" spans="4:7">
      <c r="D1110" s="772"/>
      <c r="E1110" s="773"/>
      <c r="F1110" s="772"/>
      <c r="G1110" s="627"/>
    </row>
    <row r="1111" spans="4:7">
      <c r="D1111" s="772"/>
      <c r="E1111" s="773"/>
      <c r="F1111" s="772"/>
      <c r="G1111" s="627"/>
    </row>
    <row r="1112" spans="4:7">
      <c r="D1112" s="772"/>
      <c r="E1112" s="773"/>
      <c r="F1112" s="772"/>
      <c r="G1112" s="627"/>
    </row>
    <row r="1113" spans="4:7">
      <c r="D1113" s="772"/>
      <c r="E1113" s="773"/>
      <c r="F1113" s="772"/>
      <c r="G1113" s="627"/>
    </row>
    <row r="1114" spans="4:7">
      <c r="D1114" s="772"/>
      <c r="E1114" s="773"/>
      <c r="F1114" s="772"/>
      <c r="G1114" s="627"/>
    </row>
    <row r="1115" spans="4:7">
      <c r="D1115" s="772"/>
      <c r="E1115" s="773"/>
      <c r="F1115" s="772"/>
      <c r="G1115" s="627"/>
    </row>
    <row r="1116" spans="4:7">
      <c r="D1116" s="772"/>
      <c r="E1116" s="773"/>
      <c r="F1116" s="772"/>
      <c r="G1116" s="627"/>
    </row>
    <row r="1117" spans="4:7">
      <c r="D1117" s="772"/>
      <c r="E1117" s="773"/>
      <c r="F1117" s="772"/>
      <c r="G1117" s="627"/>
    </row>
    <row r="1118" spans="4:7">
      <c r="D1118" s="772"/>
      <c r="E1118" s="773"/>
      <c r="F1118" s="772"/>
      <c r="G1118" s="627"/>
    </row>
    <row r="1119" spans="4:7">
      <c r="D1119" s="772"/>
      <c r="E1119" s="773"/>
      <c r="F1119" s="772"/>
      <c r="G1119" s="627"/>
    </row>
    <row r="1120" spans="4:7">
      <c r="D1120" s="772"/>
      <c r="E1120" s="773"/>
      <c r="F1120" s="772"/>
      <c r="G1120" s="627"/>
    </row>
    <row r="1121" spans="4:7">
      <c r="D1121" s="772"/>
      <c r="E1121" s="773"/>
      <c r="F1121" s="772"/>
      <c r="G1121" s="627"/>
    </row>
    <row r="1122" spans="4:7">
      <c r="D1122" s="772"/>
      <c r="E1122" s="773"/>
      <c r="F1122" s="772"/>
      <c r="G1122" s="627"/>
    </row>
    <row r="1123" spans="4:7">
      <c r="D1123" s="772"/>
      <c r="E1123" s="773"/>
      <c r="F1123" s="772"/>
      <c r="G1123" s="627"/>
    </row>
    <row r="1124" spans="4:7">
      <c r="D1124" s="772"/>
      <c r="E1124" s="773"/>
      <c r="F1124" s="772"/>
      <c r="G1124" s="627"/>
    </row>
    <row r="1125" spans="4:7">
      <c r="D1125" s="772"/>
      <c r="E1125" s="773"/>
      <c r="F1125" s="772"/>
      <c r="G1125" s="627"/>
    </row>
    <row r="1126" spans="4:7">
      <c r="D1126" s="772"/>
      <c r="E1126" s="773"/>
      <c r="F1126" s="772"/>
      <c r="G1126" s="627"/>
    </row>
    <row r="1127" spans="4:7">
      <c r="D1127" s="772"/>
      <c r="E1127" s="773"/>
      <c r="F1127" s="772"/>
      <c r="G1127" s="627"/>
    </row>
    <row r="1128" spans="4:7">
      <c r="D1128" s="772"/>
      <c r="E1128" s="773"/>
      <c r="F1128" s="772"/>
      <c r="G1128" s="627"/>
    </row>
    <row r="1129" spans="4:7">
      <c r="D1129" s="772"/>
      <c r="E1129" s="773"/>
      <c r="F1129" s="772"/>
      <c r="G1129" s="627"/>
    </row>
    <row r="1130" spans="4:7">
      <c r="D1130" s="772"/>
      <c r="E1130" s="773"/>
      <c r="F1130" s="772"/>
      <c r="G1130" s="627"/>
    </row>
    <row r="1131" spans="4:7">
      <c r="D1131" s="772"/>
      <c r="E1131" s="773"/>
      <c r="F1131" s="772"/>
      <c r="G1131" s="627"/>
    </row>
    <row r="1132" spans="4:7">
      <c r="D1132" s="772"/>
      <c r="E1132" s="773"/>
      <c r="F1132" s="772"/>
      <c r="G1132" s="627"/>
    </row>
    <row r="1133" spans="4:7">
      <c r="D1133" s="772"/>
      <c r="E1133" s="773"/>
      <c r="F1133" s="772"/>
      <c r="G1133" s="627"/>
    </row>
    <row r="1134" spans="4:7">
      <c r="D1134" s="772"/>
      <c r="E1134" s="773"/>
      <c r="F1134" s="772"/>
      <c r="G1134" s="627"/>
    </row>
    <row r="1135" spans="4:7">
      <c r="D1135" s="772"/>
      <c r="E1135" s="773"/>
      <c r="F1135" s="772"/>
      <c r="G1135" s="627"/>
    </row>
    <row r="1136" spans="4:7">
      <c r="D1136" s="772"/>
      <c r="E1136" s="773"/>
      <c r="F1136" s="772"/>
      <c r="G1136" s="627"/>
    </row>
    <row r="1137" spans="4:7">
      <c r="D1137" s="772"/>
      <c r="E1137" s="773"/>
      <c r="F1137" s="772"/>
      <c r="G1137" s="627"/>
    </row>
    <row r="1138" spans="4:7">
      <c r="D1138" s="772"/>
      <c r="E1138" s="773"/>
      <c r="F1138" s="772"/>
      <c r="G1138" s="627"/>
    </row>
    <row r="1139" spans="4:7">
      <c r="D1139" s="772"/>
      <c r="E1139" s="773"/>
      <c r="F1139" s="772"/>
      <c r="G1139" s="627"/>
    </row>
    <row r="1140" spans="4:7">
      <c r="D1140" s="772"/>
      <c r="E1140" s="773"/>
      <c r="F1140" s="772"/>
      <c r="G1140" s="627"/>
    </row>
    <row r="1141" spans="4:7">
      <c r="D1141" s="772"/>
      <c r="E1141" s="773"/>
      <c r="F1141" s="772"/>
      <c r="G1141" s="627"/>
    </row>
    <row r="1142" spans="4:7">
      <c r="D1142" s="772"/>
      <c r="E1142" s="773"/>
      <c r="F1142" s="772"/>
      <c r="G1142" s="627"/>
    </row>
    <row r="1143" spans="4:7">
      <c r="D1143" s="772"/>
      <c r="E1143" s="773"/>
      <c r="F1143" s="772"/>
      <c r="G1143" s="627"/>
    </row>
    <row r="1144" spans="4:7">
      <c r="D1144" s="772"/>
      <c r="E1144" s="773"/>
      <c r="F1144" s="772"/>
      <c r="G1144" s="627"/>
    </row>
    <row r="1145" spans="4:7">
      <c r="D1145" s="772"/>
      <c r="E1145" s="773"/>
      <c r="F1145" s="772"/>
      <c r="G1145" s="627"/>
    </row>
    <row r="1146" spans="4:7">
      <c r="D1146" s="772"/>
      <c r="E1146" s="773"/>
      <c r="F1146" s="772"/>
      <c r="G1146" s="627"/>
    </row>
    <row r="1147" spans="4:7">
      <c r="D1147" s="772"/>
      <c r="E1147" s="773"/>
      <c r="F1147" s="772"/>
      <c r="G1147" s="627"/>
    </row>
    <row r="1148" spans="4:7">
      <c r="D1148" s="772"/>
      <c r="E1148" s="773"/>
      <c r="F1148" s="772"/>
      <c r="G1148" s="627"/>
    </row>
    <row r="1149" spans="4:7">
      <c r="D1149" s="772"/>
      <c r="E1149" s="773"/>
      <c r="F1149" s="772"/>
      <c r="G1149" s="627"/>
    </row>
    <row r="1150" spans="4:7">
      <c r="D1150" s="772"/>
      <c r="E1150" s="773"/>
      <c r="F1150" s="772"/>
      <c r="G1150" s="627"/>
    </row>
    <row r="1151" spans="4:7">
      <c r="D1151" s="772"/>
      <c r="E1151" s="773"/>
      <c r="F1151" s="772"/>
      <c r="G1151" s="627"/>
    </row>
    <row r="1152" spans="4:7">
      <c r="D1152" s="772"/>
      <c r="E1152" s="773"/>
      <c r="F1152" s="772"/>
      <c r="G1152" s="627"/>
    </row>
    <row r="1153" spans="4:7">
      <c r="D1153" s="772"/>
      <c r="E1153" s="773"/>
      <c r="F1153" s="772"/>
      <c r="G1153" s="627"/>
    </row>
    <row r="1154" spans="4:7">
      <c r="D1154" s="772"/>
      <c r="E1154" s="773"/>
      <c r="F1154" s="772"/>
      <c r="G1154" s="627"/>
    </row>
    <row r="1155" spans="4:7">
      <c r="D1155" s="772"/>
      <c r="E1155" s="773"/>
      <c r="F1155" s="772"/>
      <c r="G1155" s="627"/>
    </row>
    <row r="1156" spans="4:7">
      <c r="D1156" s="772"/>
      <c r="E1156" s="773"/>
      <c r="F1156" s="772"/>
      <c r="G1156" s="627"/>
    </row>
    <row r="1157" spans="4:7">
      <c r="D1157" s="772"/>
      <c r="E1157" s="773"/>
      <c r="F1157" s="772"/>
      <c r="G1157" s="627"/>
    </row>
    <row r="1158" spans="4:7">
      <c r="D1158" s="772"/>
      <c r="E1158" s="773"/>
      <c r="F1158" s="772"/>
      <c r="G1158" s="627"/>
    </row>
    <row r="1159" spans="4:7">
      <c r="D1159" s="772"/>
      <c r="E1159" s="773"/>
      <c r="F1159" s="772"/>
      <c r="G1159" s="627"/>
    </row>
    <row r="1160" spans="4:7">
      <c r="D1160" s="772"/>
      <c r="E1160" s="773"/>
      <c r="F1160" s="772"/>
      <c r="G1160" s="627"/>
    </row>
    <row r="1161" spans="4:7">
      <c r="D1161" s="772"/>
      <c r="E1161" s="773"/>
      <c r="F1161" s="772"/>
      <c r="G1161" s="627"/>
    </row>
    <row r="1162" spans="4:7">
      <c r="D1162" s="772"/>
      <c r="E1162" s="773"/>
      <c r="F1162" s="772"/>
      <c r="G1162" s="627"/>
    </row>
    <row r="1163" spans="4:7">
      <c r="D1163" s="772"/>
      <c r="E1163" s="773"/>
      <c r="F1163" s="772"/>
      <c r="G1163" s="627"/>
    </row>
    <row r="1164" spans="4:7">
      <c r="D1164" s="772"/>
      <c r="E1164" s="773"/>
      <c r="F1164" s="772"/>
      <c r="G1164" s="627"/>
    </row>
    <row r="1165" spans="4:7">
      <c r="D1165" s="772"/>
      <c r="E1165" s="773"/>
      <c r="F1165" s="772"/>
      <c r="G1165" s="627"/>
    </row>
    <row r="1166" spans="4:7">
      <c r="D1166" s="772"/>
      <c r="E1166" s="773"/>
      <c r="F1166" s="772"/>
      <c r="G1166" s="627"/>
    </row>
    <row r="1167" spans="4:7">
      <c r="D1167" s="772"/>
      <c r="E1167" s="773"/>
      <c r="F1167" s="772"/>
      <c r="G1167" s="627"/>
    </row>
    <row r="1168" spans="4:7">
      <c r="D1168" s="772"/>
      <c r="E1168" s="773"/>
      <c r="F1168" s="772"/>
      <c r="G1168" s="627"/>
    </row>
    <row r="1169" spans="4:7">
      <c r="D1169" s="772"/>
      <c r="E1169" s="773"/>
      <c r="F1169" s="772"/>
      <c r="G1169" s="627"/>
    </row>
    <row r="1170" spans="4:7">
      <c r="D1170" s="772"/>
      <c r="E1170" s="773"/>
      <c r="F1170" s="772"/>
      <c r="G1170" s="627"/>
    </row>
    <row r="1171" spans="4:7">
      <c r="D1171" s="772"/>
      <c r="E1171" s="773"/>
      <c r="F1171" s="772"/>
      <c r="G1171" s="627"/>
    </row>
    <row r="1172" spans="4:7">
      <c r="D1172" s="772"/>
      <c r="E1172" s="773"/>
      <c r="F1172" s="772"/>
      <c r="G1172" s="627"/>
    </row>
    <row r="1173" spans="4:7">
      <c r="D1173" s="772"/>
      <c r="E1173" s="773"/>
      <c r="F1173" s="772"/>
      <c r="G1173" s="627"/>
    </row>
    <row r="1174" spans="4:7">
      <c r="D1174" s="772"/>
      <c r="E1174" s="773"/>
      <c r="F1174" s="772"/>
      <c r="G1174" s="627"/>
    </row>
    <row r="1175" spans="4:7">
      <c r="D1175" s="772"/>
      <c r="E1175" s="773"/>
      <c r="F1175" s="772"/>
      <c r="G1175" s="627"/>
    </row>
    <row r="1176" spans="4:7">
      <c r="D1176" s="772"/>
      <c r="E1176" s="773"/>
      <c r="F1176" s="772"/>
      <c r="G1176" s="627"/>
    </row>
    <row r="1177" spans="4:7">
      <c r="D1177" s="772"/>
      <c r="E1177" s="773"/>
      <c r="F1177" s="772"/>
      <c r="G1177" s="627"/>
    </row>
    <row r="1178" spans="4:7">
      <c r="D1178" s="772"/>
      <c r="E1178" s="773"/>
      <c r="F1178" s="772"/>
      <c r="G1178" s="627"/>
    </row>
    <row r="1179" spans="4:7">
      <c r="D1179" s="772"/>
      <c r="E1179" s="773"/>
      <c r="F1179" s="772"/>
      <c r="G1179" s="627"/>
    </row>
    <row r="1180" spans="4:7">
      <c r="D1180" s="772"/>
      <c r="E1180" s="773"/>
      <c r="F1180" s="772"/>
      <c r="G1180" s="627"/>
    </row>
    <row r="1181" spans="4:7">
      <c r="D1181" s="772"/>
      <c r="E1181" s="773"/>
      <c r="F1181" s="772"/>
      <c r="G1181" s="627"/>
    </row>
    <row r="1182" spans="4:7">
      <c r="D1182" s="772"/>
      <c r="E1182" s="773"/>
      <c r="F1182" s="772"/>
      <c r="G1182" s="627"/>
    </row>
    <row r="1183" spans="4:7">
      <c r="D1183" s="772"/>
      <c r="E1183" s="773"/>
      <c r="F1183" s="772"/>
      <c r="G1183" s="627"/>
    </row>
    <row r="1184" spans="4:7">
      <c r="D1184" s="772"/>
      <c r="E1184" s="773"/>
      <c r="F1184" s="772"/>
      <c r="G1184" s="627"/>
    </row>
    <row r="1185" spans="4:7">
      <c r="D1185" s="772"/>
      <c r="E1185" s="773"/>
      <c r="F1185" s="772"/>
      <c r="G1185" s="627"/>
    </row>
    <row r="1186" spans="4:7">
      <c r="D1186" s="772"/>
      <c r="E1186" s="773"/>
      <c r="F1186" s="772"/>
      <c r="G1186" s="627"/>
    </row>
    <row r="1187" spans="4:7">
      <c r="D1187" s="772"/>
      <c r="E1187" s="773"/>
      <c r="F1187" s="772"/>
      <c r="G1187" s="627"/>
    </row>
    <row r="1188" spans="4:7">
      <c r="D1188" s="772"/>
      <c r="E1188" s="773"/>
      <c r="F1188" s="772"/>
      <c r="G1188" s="627"/>
    </row>
    <row r="1189" spans="4:7">
      <c r="D1189" s="772"/>
      <c r="E1189" s="773"/>
      <c r="F1189" s="772"/>
      <c r="G1189" s="627"/>
    </row>
    <row r="1190" spans="4:7">
      <c r="D1190" s="772"/>
      <c r="E1190" s="773"/>
      <c r="F1190" s="772"/>
      <c r="G1190" s="627"/>
    </row>
    <row r="1191" spans="4:7">
      <c r="D1191" s="772"/>
      <c r="E1191" s="773"/>
      <c r="F1191" s="772"/>
      <c r="G1191" s="627"/>
    </row>
    <row r="1192" spans="4:7">
      <c r="D1192" s="772"/>
      <c r="E1192" s="773"/>
      <c r="F1192" s="772"/>
      <c r="G1192" s="627"/>
    </row>
    <row r="1193" spans="4:7">
      <c r="D1193" s="772"/>
      <c r="E1193" s="773"/>
      <c r="F1193" s="772"/>
      <c r="G1193" s="627"/>
    </row>
    <row r="1194" spans="4:7">
      <c r="D1194" s="772"/>
      <c r="E1194" s="773"/>
      <c r="F1194" s="772"/>
      <c r="G1194" s="627"/>
    </row>
    <row r="1195" spans="4:7">
      <c r="D1195" s="772"/>
      <c r="E1195" s="773"/>
      <c r="F1195" s="772"/>
      <c r="G1195" s="627"/>
    </row>
    <row r="1196" spans="4:7">
      <c r="D1196" s="772"/>
      <c r="E1196" s="773"/>
      <c r="F1196" s="772"/>
      <c r="G1196" s="627"/>
    </row>
    <row r="1197" spans="4:7">
      <c r="D1197" s="772"/>
      <c r="E1197" s="773"/>
      <c r="F1197" s="772"/>
      <c r="G1197" s="627"/>
    </row>
    <row r="1198" spans="4:7">
      <c r="D1198" s="772"/>
      <c r="E1198" s="773"/>
      <c r="F1198" s="772"/>
      <c r="G1198" s="627"/>
    </row>
    <row r="1199" spans="4:7">
      <c r="D1199" s="772"/>
      <c r="E1199" s="773"/>
      <c r="F1199" s="772"/>
      <c r="G1199" s="627"/>
    </row>
    <row r="1200" spans="4:7">
      <c r="D1200" s="772"/>
      <c r="E1200" s="773"/>
      <c r="F1200" s="772"/>
      <c r="G1200" s="627"/>
    </row>
    <row r="1201" spans="4:7">
      <c r="D1201" s="772"/>
      <c r="E1201" s="773"/>
      <c r="F1201" s="772"/>
      <c r="G1201" s="627"/>
    </row>
    <row r="1202" spans="4:7">
      <c r="D1202" s="772"/>
      <c r="E1202" s="773"/>
      <c r="F1202" s="772"/>
      <c r="G1202" s="627"/>
    </row>
    <row r="1203" spans="4:7">
      <c r="D1203" s="772"/>
      <c r="E1203" s="773"/>
      <c r="F1203" s="772"/>
      <c r="G1203" s="627"/>
    </row>
    <row r="1204" spans="4:7">
      <c r="D1204" s="772"/>
      <c r="E1204" s="773"/>
      <c r="F1204" s="772"/>
      <c r="G1204" s="627"/>
    </row>
    <row r="1205" spans="4:7">
      <c r="D1205" s="772"/>
      <c r="E1205" s="773"/>
      <c r="F1205" s="772"/>
      <c r="G1205" s="627"/>
    </row>
    <row r="1206" spans="4:7">
      <c r="D1206" s="772"/>
      <c r="E1206" s="773"/>
      <c r="F1206" s="772"/>
      <c r="G1206" s="627"/>
    </row>
    <row r="1207" spans="4:7">
      <c r="D1207" s="772"/>
      <c r="E1207" s="773"/>
      <c r="F1207" s="772"/>
      <c r="G1207" s="627"/>
    </row>
    <row r="1208" spans="4:7">
      <c r="D1208" s="772"/>
      <c r="E1208" s="773"/>
      <c r="F1208" s="772"/>
      <c r="G1208" s="627"/>
    </row>
    <row r="1209" spans="4:7">
      <c r="D1209" s="772"/>
      <c r="E1209" s="773"/>
      <c r="F1209" s="772"/>
      <c r="G1209" s="627"/>
    </row>
    <row r="1210" spans="4:7">
      <c r="D1210" s="772"/>
      <c r="E1210" s="773"/>
      <c r="F1210" s="772"/>
      <c r="G1210" s="627"/>
    </row>
    <row r="1211" spans="4:7">
      <c r="D1211" s="772"/>
      <c r="E1211" s="773"/>
      <c r="F1211" s="772"/>
      <c r="G1211" s="627"/>
    </row>
    <row r="1212" spans="4:7">
      <c r="D1212" s="772"/>
      <c r="E1212" s="773"/>
      <c r="F1212" s="772"/>
      <c r="G1212" s="627"/>
    </row>
    <row r="1213" spans="4:7">
      <c r="D1213" s="772"/>
      <c r="E1213" s="773"/>
      <c r="F1213" s="772"/>
      <c r="G1213" s="627"/>
    </row>
    <row r="1214" spans="4:7">
      <c r="D1214" s="772"/>
      <c r="E1214" s="773"/>
      <c r="F1214" s="772"/>
      <c r="G1214" s="627"/>
    </row>
    <row r="1215" spans="4:7">
      <c r="D1215" s="772"/>
      <c r="E1215" s="773"/>
      <c r="F1215" s="772"/>
      <c r="G1215" s="627"/>
    </row>
    <row r="1216" spans="4:7">
      <c r="D1216" s="772"/>
      <c r="E1216" s="773"/>
      <c r="F1216" s="772"/>
      <c r="G1216" s="627"/>
    </row>
    <row r="1217" spans="4:7">
      <c r="D1217" s="772"/>
      <c r="E1217" s="773"/>
      <c r="F1217" s="772"/>
      <c r="G1217" s="627"/>
    </row>
    <row r="1218" spans="4:7">
      <c r="D1218" s="772"/>
      <c r="E1218" s="773"/>
      <c r="F1218" s="772"/>
      <c r="G1218" s="627"/>
    </row>
    <row r="1219" spans="4:7">
      <c r="D1219" s="772"/>
      <c r="E1219" s="773"/>
      <c r="F1219" s="772"/>
      <c r="G1219" s="627"/>
    </row>
    <row r="1220" spans="4:7">
      <c r="D1220" s="772"/>
      <c r="E1220" s="773"/>
      <c r="F1220" s="772"/>
      <c r="G1220" s="627"/>
    </row>
    <row r="1221" spans="4:7">
      <c r="D1221" s="772"/>
      <c r="E1221" s="773"/>
      <c r="F1221" s="772"/>
      <c r="G1221" s="627"/>
    </row>
    <row r="1222" spans="4:7">
      <c r="D1222" s="772"/>
      <c r="E1222" s="773"/>
      <c r="F1222" s="772"/>
      <c r="G1222" s="627"/>
    </row>
    <row r="1223" spans="4:7">
      <c r="D1223" s="772"/>
      <c r="E1223" s="773"/>
      <c r="F1223" s="772"/>
      <c r="G1223" s="627"/>
    </row>
    <row r="1224" spans="4:7">
      <c r="D1224" s="772"/>
      <c r="E1224" s="773"/>
      <c r="F1224" s="772"/>
      <c r="G1224" s="627"/>
    </row>
    <row r="1225" spans="4:7">
      <c r="D1225" s="772"/>
      <c r="E1225" s="773"/>
      <c r="F1225" s="772"/>
      <c r="G1225" s="627"/>
    </row>
    <row r="1226" spans="4:7">
      <c r="D1226" s="772"/>
      <c r="E1226" s="773"/>
      <c r="F1226" s="772"/>
      <c r="G1226" s="627"/>
    </row>
    <row r="1227" spans="4:7">
      <c r="D1227" s="772"/>
      <c r="E1227" s="773"/>
      <c r="F1227" s="772"/>
      <c r="G1227" s="627"/>
    </row>
    <row r="1228" spans="4:7">
      <c r="D1228" s="772"/>
      <c r="E1228" s="773"/>
      <c r="F1228" s="772"/>
      <c r="G1228" s="627"/>
    </row>
    <row r="1229" spans="4:7">
      <c r="D1229" s="772"/>
      <c r="E1229" s="773"/>
      <c r="F1229" s="772"/>
      <c r="G1229" s="627"/>
    </row>
    <row r="1230" spans="4:7">
      <c r="D1230" s="772"/>
      <c r="E1230" s="773"/>
      <c r="F1230" s="772"/>
      <c r="G1230" s="627"/>
    </row>
    <row r="1231" spans="4:7">
      <c r="D1231" s="772"/>
      <c r="E1231" s="773"/>
      <c r="F1231" s="772"/>
      <c r="G1231" s="627"/>
    </row>
    <row r="1232" spans="4:7">
      <c r="D1232" s="772"/>
      <c r="E1232" s="773"/>
      <c r="F1232" s="772"/>
      <c r="G1232" s="627"/>
    </row>
    <row r="1233" spans="4:7">
      <c r="D1233" s="772"/>
      <c r="E1233" s="773"/>
      <c r="F1233" s="772"/>
      <c r="G1233" s="627"/>
    </row>
    <row r="1234" spans="4:7">
      <c r="D1234" s="772"/>
      <c r="E1234" s="773"/>
      <c r="F1234" s="772"/>
      <c r="G1234" s="627"/>
    </row>
    <row r="1235" spans="4:7">
      <c r="D1235" s="772"/>
      <c r="E1235" s="773"/>
      <c r="F1235" s="772"/>
      <c r="G1235" s="627"/>
    </row>
    <row r="1236" spans="4:7">
      <c r="D1236" s="772"/>
      <c r="E1236" s="773"/>
      <c r="F1236" s="772"/>
      <c r="G1236" s="627"/>
    </row>
    <row r="1237" spans="4:7">
      <c r="D1237" s="772"/>
      <c r="E1237" s="773"/>
      <c r="F1237" s="772"/>
      <c r="G1237" s="627"/>
    </row>
    <row r="1238" spans="4:7">
      <c r="D1238" s="772"/>
      <c r="E1238" s="773"/>
      <c r="F1238" s="772"/>
      <c r="G1238" s="627"/>
    </row>
    <row r="1239" spans="4:7">
      <c r="D1239" s="772"/>
      <c r="E1239" s="773"/>
      <c r="F1239" s="772"/>
      <c r="G1239" s="627"/>
    </row>
    <row r="1240" spans="4:7">
      <c r="D1240" s="772"/>
      <c r="E1240" s="773"/>
      <c r="F1240" s="772"/>
      <c r="G1240" s="627"/>
    </row>
    <row r="1241" spans="4:7">
      <c r="D1241" s="772"/>
      <c r="E1241" s="773"/>
      <c r="F1241" s="772"/>
      <c r="G1241" s="627"/>
    </row>
    <row r="1242" spans="4:7">
      <c r="D1242" s="772"/>
      <c r="E1242" s="773"/>
      <c r="F1242" s="772"/>
      <c r="G1242" s="627"/>
    </row>
    <row r="1243" spans="4:7">
      <c r="D1243" s="772"/>
      <c r="E1243" s="773"/>
      <c r="F1243" s="772"/>
      <c r="G1243" s="627"/>
    </row>
    <row r="1244" spans="4:7">
      <c r="D1244" s="772"/>
      <c r="E1244" s="773"/>
      <c r="F1244" s="772"/>
      <c r="G1244" s="627"/>
    </row>
    <row r="1245" spans="4:7">
      <c r="D1245" s="772"/>
      <c r="E1245" s="773"/>
      <c r="F1245" s="772"/>
      <c r="G1245" s="627"/>
    </row>
    <row r="1246" spans="4:7">
      <c r="D1246" s="772"/>
      <c r="E1246" s="773"/>
      <c r="F1246" s="772"/>
      <c r="G1246" s="627"/>
    </row>
    <row r="1247" spans="4:7">
      <c r="D1247" s="772"/>
      <c r="E1247" s="773"/>
      <c r="F1247" s="772"/>
      <c r="G1247" s="627"/>
    </row>
    <row r="1248" spans="4:7">
      <c r="D1248" s="772"/>
      <c r="E1248" s="773"/>
      <c r="F1248" s="772"/>
      <c r="G1248" s="627"/>
    </row>
    <row r="1249" spans="4:7">
      <c r="D1249" s="772"/>
      <c r="E1249" s="773"/>
      <c r="F1249" s="772"/>
      <c r="G1249" s="627"/>
    </row>
    <row r="1250" spans="4:7">
      <c r="D1250" s="772"/>
      <c r="E1250" s="773"/>
      <c r="F1250" s="772"/>
      <c r="G1250" s="627"/>
    </row>
    <row r="1251" spans="4:7">
      <c r="D1251" s="772"/>
      <c r="E1251" s="773"/>
      <c r="F1251" s="772"/>
      <c r="G1251" s="627"/>
    </row>
    <row r="1252" spans="4:7">
      <c r="D1252" s="772"/>
      <c r="E1252" s="773"/>
      <c r="F1252" s="772"/>
      <c r="G1252" s="627"/>
    </row>
    <row r="1253" spans="4:7">
      <c r="D1253" s="772"/>
      <c r="E1253" s="773"/>
      <c r="F1253" s="772"/>
      <c r="G1253" s="627"/>
    </row>
    <row r="1254" spans="4:7">
      <c r="D1254" s="772"/>
      <c r="E1254" s="773"/>
      <c r="F1254" s="772"/>
      <c r="G1254" s="627"/>
    </row>
    <row r="1255" spans="4:7">
      <c r="D1255" s="772"/>
      <c r="E1255" s="773"/>
      <c r="F1255" s="772"/>
      <c r="G1255" s="627"/>
    </row>
    <row r="1256" spans="4:7">
      <c r="D1256" s="772"/>
      <c r="E1256" s="773"/>
      <c r="F1256" s="772"/>
      <c r="G1256" s="627"/>
    </row>
    <row r="1257" spans="4:7">
      <c r="D1257" s="772"/>
      <c r="E1257" s="773"/>
      <c r="F1257" s="772"/>
      <c r="G1257" s="627"/>
    </row>
    <row r="1258" spans="4:7">
      <c r="D1258" s="772"/>
      <c r="E1258" s="773"/>
      <c r="F1258" s="772"/>
      <c r="G1258" s="627"/>
    </row>
    <row r="1259" spans="4:7">
      <c r="D1259" s="772"/>
      <c r="E1259" s="773"/>
      <c r="F1259" s="772"/>
      <c r="G1259" s="627"/>
    </row>
    <row r="1260" spans="4:7">
      <c r="D1260" s="772"/>
      <c r="E1260" s="773"/>
      <c r="F1260" s="772"/>
      <c r="G1260" s="627"/>
    </row>
    <row r="1261" spans="4:7">
      <c r="D1261" s="772"/>
      <c r="E1261" s="773"/>
      <c r="F1261" s="772"/>
      <c r="G1261" s="627"/>
    </row>
    <row r="1262" spans="4:7">
      <c r="D1262" s="772"/>
      <c r="E1262" s="773"/>
      <c r="F1262" s="772"/>
      <c r="G1262" s="627"/>
    </row>
    <row r="1263" spans="4:7">
      <c r="D1263" s="772"/>
      <c r="E1263" s="773"/>
      <c r="F1263" s="772"/>
      <c r="G1263" s="627"/>
    </row>
    <row r="1264" spans="4:7">
      <c r="D1264" s="772"/>
      <c r="E1264" s="773"/>
      <c r="F1264" s="772"/>
      <c r="G1264" s="627"/>
    </row>
    <row r="1265" spans="4:7">
      <c r="D1265" s="772"/>
      <c r="E1265" s="773"/>
      <c r="F1265" s="772"/>
      <c r="G1265" s="627"/>
    </row>
    <row r="1266" spans="4:7">
      <c r="D1266" s="772"/>
      <c r="E1266" s="773"/>
      <c r="F1266" s="772"/>
      <c r="G1266" s="627"/>
    </row>
    <row r="1267" spans="4:7">
      <c r="D1267" s="772"/>
      <c r="E1267" s="773"/>
      <c r="F1267" s="772"/>
      <c r="G1267" s="627"/>
    </row>
    <row r="1268" spans="4:7">
      <c r="D1268" s="772"/>
      <c r="E1268" s="773"/>
      <c r="F1268" s="772"/>
      <c r="G1268" s="627"/>
    </row>
    <row r="1269" spans="4:7">
      <c r="D1269" s="772"/>
      <c r="E1269" s="773"/>
      <c r="F1269" s="772"/>
      <c r="G1269" s="627"/>
    </row>
    <row r="1270" spans="4:7">
      <c r="D1270" s="772"/>
      <c r="E1270" s="773"/>
      <c r="F1270" s="772"/>
      <c r="G1270" s="627"/>
    </row>
    <row r="1271" spans="4:7">
      <c r="D1271" s="772"/>
      <c r="E1271" s="773"/>
      <c r="F1271" s="772"/>
      <c r="G1271" s="627"/>
    </row>
    <row r="1272" spans="4:7">
      <c r="D1272" s="772"/>
      <c r="E1272" s="773"/>
      <c r="F1272" s="772"/>
      <c r="G1272" s="627"/>
    </row>
    <row r="1273" spans="4:7">
      <c r="D1273" s="772"/>
      <c r="E1273" s="773"/>
      <c r="F1273" s="772"/>
      <c r="G1273" s="627"/>
    </row>
    <row r="1274" spans="4:7">
      <c r="D1274" s="772"/>
      <c r="E1274" s="773"/>
      <c r="F1274" s="772"/>
      <c r="G1274" s="627"/>
    </row>
    <row r="1275" spans="4:7">
      <c r="D1275" s="772"/>
      <c r="E1275" s="773"/>
      <c r="F1275" s="772"/>
      <c r="G1275" s="627"/>
    </row>
    <row r="1276" spans="4:7">
      <c r="D1276" s="772"/>
      <c r="E1276" s="773"/>
      <c r="F1276" s="772"/>
      <c r="G1276" s="627"/>
    </row>
    <row r="1277" spans="4:7">
      <c r="D1277" s="772"/>
      <c r="E1277" s="773"/>
      <c r="F1277" s="772"/>
      <c r="G1277" s="627"/>
    </row>
    <row r="1278" spans="4:7">
      <c r="D1278" s="772"/>
      <c r="E1278" s="773"/>
      <c r="F1278" s="772"/>
      <c r="G1278" s="627"/>
    </row>
    <row r="1279" spans="4:7">
      <c r="D1279" s="772"/>
      <c r="E1279" s="773"/>
      <c r="F1279" s="772"/>
      <c r="G1279" s="627"/>
    </row>
    <row r="1280" spans="4:7">
      <c r="D1280" s="772"/>
      <c r="E1280" s="773"/>
      <c r="F1280" s="772"/>
      <c r="G1280" s="627"/>
    </row>
    <row r="1281" spans="4:7">
      <c r="D1281" s="772"/>
      <c r="E1281" s="773"/>
      <c r="F1281" s="772"/>
      <c r="G1281" s="627"/>
    </row>
    <row r="1282" spans="4:7">
      <c r="D1282" s="772"/>
      <c r="E1282" s="773"/>
      <c r="F1282" s="772"/>
      <c r="G1282" s="627"/>
    </row>
    <row r="1283" spans="4:7">
      <c r="D1283" s="772"/>
      <c r="E1283" s="773"/>
      <c r="F1283" s="772"/>
      <c r="G1283" s="627"/>
    </row>
    <row r="1284" spans="4:7">
      <c r="D1284" s="772"/>
      <c r="E1284" s="773"/>
      <c r="F1284" s="772"/>
      <c r="G1284" s="627"/>
    </row>
    <row r="1285" spans="4:7">
      <c r="D1285" s="772"/>
      <c r="E1285" s="773"/>
      <c r="F1285" s="772"/>
      <c r="G1285" s="627"/>
    </row>
    <row r="1286" spans="4:7">
      <c r="D1286" s="772"/>
      <c r="E1286" s="773"/>
      <c r="F1286" s="772"/>
      <c r="G1286" s="627"/>
    </row>
    <row r="1287" spans="4:7">
      <c r="D1287" s="772"/>
      <c r="E1287" s="773"/>
      <c r="F1287" s="772"/>
      <c r="G1287" s="627"/>
    </row>
    <row r="1288" spans="4:7">
      <c r="D1288" s="772"/>
      <c r="E1288" s="773"/>
      <c r="F1288" s="772"/>
      <c r="G1288" s="627"/>
    </row>
    <row r="1289" spans="4:7">
      <c r="D1289" s="772"/>
      <c r="E1289" s="773"/>
      <c r="F1289" s="772"/>
      <c r="G1289" s="627"/>
    </row>
    <row r="1290" spans="4:7">
      <c r="D1290" s="772"/>
      <c r="E1290" s="773"/>
      <c r="F1290" s="772"/>
      <c r="G1290" s="627"/>
    </row>
    <row r="1291" spans="4:7">
      <c r="D1291" s="772"/>
      <c r="E1291" s="773"/>
      <c r="F1291" s="772"/>
      <c r="G1291" s="627"/>
    </row>
    <row r="1292" spans="4:7">
      <c r="D1292" s="772"/>
      <c r="E1292" s="773"/>
      <c r="F1292" s="772"/>
      <c r="G1292" s="627"/>
    </row>
    <row r="1293" spans="4:7">
      <c r="D1293" s="772"/>
      <c r="E1293" s="773"/>
      <c r="F1293" s="772"/>
      <c r="G1293" s="627"/>
    </row>
    <row r="1294" spans="4:7">
      <c r="D1294" s="772"/>
      <c r="E1294" s="773"/>
      <c r="F1294" s="772"/>
      <c r="G1294" s="627"/>
    </row>
    <row r="1295" spans="4:7">
      <c r="D1295" s="772"/>
      <c r="E1295" s="773"/>
      <c r="F1295" s="772"/>
      <c r="G1295" s="627"/>
    </row>
    <row r="1296" spans="4:7">
      <c r="D1296" s="772"/>
      <c r="E1296" s="773"/>
      <c r="F1296" s="772"/>
      <c r="G1296" s="627"/>
    </row>
    <row r="1297" spans="4:7">
      <c r="D1297" s="772"/>
      <c r="E1297" s="773"/>
      <c r="F1297" s="772"/>
      <c r="G1297" s="627"/>
    </row>
    <row r="1298" spans="4:7">
      <c r="D1298" s="772"/>
      <c r="E1298" s="773"/>
      <c r="F1298" s="772"/>
      <c r="G1298" s="627"/>
    </row>
    <row r="1299" spans="4:7">
      <c r="D1299" s="772"/>
      <c r="E1299" s="773"/>
      <c r="F1299" s="772"/>
      <c r="G1299" s="627"/>
    </row>
    <row r="1300" spans="4:7">
      <c r="D1300" s="772"/>
      <c r="E1300" s="773"/>
      <c r="F1300" s="772"/>
      <c r="G1300" s="627"/>
    </row>
    <row r="1301" spans="4:7">
      <c r="D1301" s="772"/>
      <c r="E1301" s="773"/>
      <c r="F1301" s="772"/>
      <c r="G1301" s="627"/>
    </row>
    <row r="1302" spans="4:7">
      <c r="D1302" s="772"/>
      <c r="E1302" s="773"/>
      <c r="F1302" s="772"/>
      <c r="G1302" s="627"/>
    </row>
    <row r="1303" spans="4:7">
      <c r="D1303" s="772"/>
      <c r="E1303" s="773"/>
      <c r="F1303" s="772"/>
      <c r="G1303" s="627"/>
    </row>
    <row r="1304" spans="4:7">
      <c r="D1304" s="772"/>
      <c r="E1304" s="773"/>
      <c r="F1304" s="772"/>
      <c r="G1304" s="627"/>
    </row>
    <row r="1305" spans="4:7">
      <c r="D1305" s="772"/>
      <c r="E1305" s="773"/>
      <c r="F1305" s="772"/>
      <c r="G1305" s="627"/>
    </row>
    <row r="1306" spans="4:7">
      <c r="D1306" s="772"/>
      <c r="E1306" s="773"/>
      <c r="F1306" s="772"/>
      <c r="G1306" s="627"/>
    </row>
    <row r="1307" spans="4:7">
      <c r="D1307" s="772"/>
      <c r="E1307" s="773"/>
      <c r="F1307" s="772"/>
      <c r="G1307" s="627"/>
    </row>
    <row r="1308" spans="4:7">
      <c r="D1308" s="772"/>
      <c r="E1308" s="773"/>
      <c r="F1308" s="772"/>
      <c r="G1308" s="627"/>
    </row>
    <row r="1309" spans="4:7">
      <c r="D1309" s="772"/>
      <c r="E1309" s="773"/>
      <c r="F1309" s="772"/>
      <c r="G1309" s="627"/>
    </row>
    <row r="1310" spans="4:7">
      <c r="D1310" s="772"/>
      <c r="E1310" s="773"/>
      <c r="F1310" s="772"/>
      <c r="G1310" s="627"/>
    </row>
    <row r="1311" spans="4:7">
      <c r="D1311" s="772"/>
      <c r="E1311" s="773"/>
      <c r="F1311" s="772"/>
      <c r="G1311" s="627"/>
    </row>
    <row r="1312" spans="4:7">
      <c r="D1312" s="772"/>
      <c r="E1312" s="773"/>
      <c r="F1312" s="772"/>
      <c r="G1312" s="627"/>
    </row>
    <row r="1313" spans="4:7">
      <c r="D1313" s="772"/>
      <c r="E1313" s="773"/>
      <c r="F1313" s="772"/>
      <c r="G1313" s="627"/>
    </row>
    <row r="1314" spans="4:7">
      <c r="D1314" s="772"/>
      <c r="E1314" s="773"/>
      <c r="F1314" s="772"/>
      <c r="G1314" s="627"/>
    </row>
    <row r="1315" spans="4:7">
      <c r="D1315" s="772"/>
      <c r="E1315" s="773"/>
      <c r="F1315" s="772"/>
      <c r="G1315" s="627"/>
    </row>
    <row r="1316" spans="4:7">
      <c r="D1316" s="772"/>
      <c r="E1316" s="773"/>
      <c r="F1316" s="772"/>
      <c r="G1316" s="627"/>
    </row>
    <row r="1317" spans="4:7">
      <c r="D1317" s="772"/>
      <c r="E1317" s="773"/>
      <c r="F1317" s="772"/>
      <c r="G1317" s="627"/>
    </row>
    <row r="1318" spans="4:7">
      <c r="D1318" s="772"/>
      <c r="E1318" s="773"/>
      <c r="F1318" s="772"/>
      <c r="G1318" s="627"/>
    </row>
    <row r="1319" spans="4:7">
      <c r="D1319" s="772"/>
      <c r="E1319" s="773"/>
      <c r="F1319" s="772"/>
      <c r="G1319" s="627"/>
    </row>
    <row r="1320" spans="4:7">
      <c r="D1320" s="772"/>
      <c r="E1320" s="773"/>
      <c r="F1320" s="772"/>
      <c r="G1320" s="627"/>
    </row>
    <row r="1321" spans="4:7">
      <c r="D1321" s="772"/>
      <c r="E1321" s="773"/>
      <c r="F1321" s="772"/>
      <c r="G1321" s="627"/>
    </row>
    <row r="1322" spans="4:7">
      <c r="D1322" s="772"/>
      <c r="E1322" s="773"/>
      <c r="F1322" s="772"/>
      <c r="G1322" s="627"/>
    </row>
    <row r="1323" spans="4:7">
      <c r="D1323" s="772"/>
      <c r="E1323" s="773"/>
      <c r="F1323" s="772"/>
      <c r="G1323" s="627"/>
    </row>
    <row r="1324" spans="4:7">
      <c r="D1324" s="772"/>
      <c r="E1324" s="773"/>
      <c r="F1324" s="772"/>
      <c r="G1324" s="627"/>
    </row>
    <row r="1325" spans="4:7">
      <c r="D1325" s="772"/>
      <c r="E1325" s="773"/>
      <c r="F1325" s="772"/>
      <c r="G1325" s="627"/>
    </row>
    <row r="1326" spans="4:7">
      <c r="D1326" s="772"/>
      <c r="E1326" s="773"/>
      <c r="F1326" s="772"/>
      <c r="G1326" s="627"/>
    </row>
    <row r="1327" spans="4:7">
      <c r="D1327" s="772"/>
      <c r="E1327" s="773"/>
      <c r="F1327" s="772"/>
      <c r="G1327" s="627"/>
    </row>
    <row r="1328" spans="4:7">
      <c r="D1328" s="772"/>
      <c r="E1328" s="773"/>
      <c r="F1328" s="772"/>
      <c r="G1328" s="627"/>
    </row>
    <row r="1329" spans="4:7">
      <c r="D1329" s="772"/>
      <c r="E1329" s="773"/>
      <c r="F1329" s="772"/>
      <c r="G1329" s="627"/>
    </row>
    <row r="1330" spans="4:7">
      <c r="D1330" s="772"/>
      <c r="E1330" s="773"/>
      <c r="F1330" s="772"/>
      <c r="G1330" s="627"/>
    </row>
    <row r="1331" spans="4:7">
      <c r="D1331" s="772"/>
      <c r="E1331" s="773"/>
      <c r="F1331" s="772"/>
      <c r="G1331" s="627"/>
    </row>
    <row r="1332" spans="4:7">
      <c r="D1332" s="772"/>
      <c r="E1332" s="773"/>
      <c r="F1332" s="772"/>
      <c r="G1332" s="627"/>
    </row>
    <row r="1333" spans="4:7">
      <c r="D1333" s="772"/>
      <c r="E1333" s="773"/>
      <c r="F1333" s="772"/>
      <c r="G1333" s="627"/>
    </row>
    <row r="1334" spans="4:7">
      <c r="D1334" s="772"/>
      <c r="E1334" s="773"/>
      <c r="F1334" s="772"/>
      <c r="G1334" s="627"/>
    </row>
    <row r="1335" spans="4:7">
      <c r="D1335" s="772"/>
      <c r="E1335" s="773"/>
      <c r="F1335" s="772"/>
      <c r="G1335" s="627"/>
    </row>
    <row r="1336" spans="4:7">
      <c r="D1336" s="772"/>
      <c r="E1336" s="773"/>
      <c r="F1336" s="772"/>
      <c r="G1336" s="627"/>
    </row>
    <row r="1337" spans="4:7">
      <c r="D1337" s="772"/>
      <c r="E1337" s="773"/>
      <c r="F1337" s="772"/>
      <c r="G1337" s="627"/>
    </row>
    <row r="1338" spans="4:7">
      <c r="D1338" s="772"/>
      <c r="E1338" s="773"/>
      <c r="F1338" s="772"/>
      <c r="G1338" s="627"/>
    </row>
    <row r="1339" spans="4:7">
      <c r="D1339" s="772"/>
      <c r="E1339" s="773"/>
      <c r="F1339" s="772"/>
      <c r="G1339" s="627"/>
    </row>
    <row r="1340" spans="4:7">
      <c r="D1340" s="772"/>
      <c r="E1340" s="773"/>
      <c r="F1340" s="772"/>
      <c r="G1340" s="627"/>
    </row>
    <row r="1341" spans="4:7">
      <c r="D1341" s="772"/>
      <c r="E1341" s="773"/>
      <c r="F1341" s="772"/>
      <c r="G1341" s="627"/>
    </row>
    <row r="1342" spans="4:7">
      <c r="D1342" s="772"/>
      <c r="E1342" s="773"/>
      <c r="F1342" s="772"/>
      <c r="G1342" s="627"/>
    </row>
    <row r="1343" spans="4:7">
      <c r="D1343" s="772"/>
      <c r="E1343" s="773"/>
      <c r="F1343" s="772"/>
      <c r="G1343" s="627"/>
    </row>
    <row r="1344" spans="4:7">
      <c r="D1344" s="772"/>
      <c r="E1344" s="773"/>
      <c r="F1344" s="772"/>
      <c r="G1344" s="627"/>
    </row>
    <row r="1345" spans="4:7">
      <c r="D1345" s="772"/>
      <c r="E1345" s="773"/>
      <c r="F1345" s="772"/>
      <c r="G1345" s="627"/>
    </row>
    <row r="1346" spans="4:7">
      <c r="D1346" s="772"/>
      <c r="E1346" s="773"/>
      <c r="F1346" s="772"/>
      <c r="G1346" s="627"/>
    </row>
    <row r="1347" spans="4:7">
      <c r="D1347" s="772"/>
      <c r="E1347" s="773"/>
      <c r="F1347" s="772"/>
      <c r="G1347" s="627"/>
    </row>
    <row r="1348" spans="4:7">
      <c r="D1348" s="772"/>
      <c r="E1348" s="773"/>
      <c r="F1348" s="772"/>
      <c r="G1348" s="627"/>
    </row>
    <row r="1349" spans="4:7">
      <c r="D1349" s="772"/>
      <c r="E1349" s="773"/>
      <c r="F1349" s="772"/>
      <c r="G1349" s="627"/>
    </row>
    <row r="1350" spans="4:7">
      <c r="D1350" s="772"/>
      <c r="E1350" s="773"/>
      <c r="F1350" s="772"/>
      <c r="G1350" s="627"/>
    </row>
    <row r="1351" spans="4:7">
      <c r="D1351" s="772"/>
      <c r="E1351" s="773"/>
      <c r="F1351" s="772"/>
      <c r="G1351" s="627"/>
    </row>
    <row r="1352" spans="4:7">
      <c r="D1352" s="772"/>
      <c r="E1352" s="773"/>
      <c r="F1352" s="772"/>
      <c r="G1352" s="627"/>
    </row>
    <row r="1353" spans="4:7">
      <c r="D1353" s="772"/>
      <c r="E1353" s="773"/>
      <c r="F1353" s="772"/>
      <c r="G1353" s="627"/>
    </row>
    <row r="1354" spans="4:7">
      <c r="D1354" s="772"/>
      <c r="E1354" s="773"/>
      <c r="F1354" s="772"/>
      <c r="G1354" s="627"/>
    </row>
    <row r="1355" spans="4:7">
      <c r="D1355" s="772"/>
      <c r="E1355" s="773"/>
      <c r="F1355" s="772"/>
      <c r="G1355" s="627"/>
    </row>
    <row r="1356" spans="4:7">
      <c r="D1356" s="772"/>
      <c r="E1356" s="773"/>
      <c r="F1356" s="772"/>
      <c r="G1356" s="627"/>
    </row>
    <row r="1357" spans="4:7">
      <c r="D1357" s="772"/>
      <c r="E1357" s="773"/>
      <c r="F1357" s="772"/>
      <c r="G1357" s="627"/>
    </row>
    <row r="1358" spans="4:7">
      <c r="D1358" s="772"/>
      <c r="E1358" s="773"/>
      <c r="F1358" s="772"/>
      <c r="G1358" s="627"/>
    </row>
    <row r="1359" spans="4:7">
      <c r="D1359" s="772"/>
      <c r="E1359" s="773"/>
      <c r="F1359" s="772"/>
      <c r="G1359" s="627"/>
    </row>
    <row r="1360" spans="4:7">
      <c r="D1360" s="772"/>
      <c r="E1360" s="773"/>
      <c r="F1360" s="772"/>
      <c r="G1360" s="627"/>
    </row>
    <row r="1361" spans="4:7">
      <c r="D1361" s="772"/>
      <c r="E1361" s="773"/>
      <c r="F1361" s="772"/>
      <c r="G1361" s="627"/>
    </row>
    <row r="1362" spans="4:7">
      <c r="D1362" s="772"/>
      <c r="E1362" s="773"/>
      <c r="F1362" s="772"/>
      <c r="G1362" s="627"/>
    </row>
    <row r="1363" spans="4:7">
      <c r="D1363" s="772"/>
      <c r="E1363" s="773"/>
      <c r="F1363" s="772"/>
      <c r="G1363" s="627"/>
    </row>
    <row r="1364" spans="4:7">
      <c r="D1364" s="772"/>
      <c r="E1364" s="773"/>
      <c r="F1364" s="772"/>
      <c r="G1364" s="627"/>
    </row>
    <row r="1365" spans="4:7">
      <c r="D1365" s="772"/>
      <c r="E1365" s="773"/>
      <c r="F1365" s="772"/>
      <c r="G1365" s="627"/>
    </row>
    <row r="1366" spans="4:7">
      <c r="D1366" s="772"/>
      <c r="E1366" s="773"/>
      <c r="F1366" s="772"/>
      <c r="G1366" s="627"/>
    </row>
    <row r="1367" spans="4:7">
      <c r="D1367" s="772"/>
      <c r="E1367" s="773"/>
      <c r="F1367" s="772"/>
      <c r="G1367" s="627"/>
    </row>
    <row r="1368" spans="4:7">
      <c r="D1368" s="772"/>
      <c r="E1368" s="773"/>
      <c r="F1368" s="772"/>
      <c r="G1368" s="627"/>
    </row>
    <row r="1369" spans="4:7">
      <c r="D1369" s="772"/>
      <c r="E1369" s="773"/>
      <c r="F1369" s="772"/>
      <c r="G1369" s="627"/>
    </row>
    <row r="1370" spans="4:7">
      <c r="D1370" s="772"/>
      <c r="E1370" s="773"/>
      <c r="F1370" s="772"/>
      <c r="G1370" s="627"/>
    </row>
    <row r="1371" spans="4:7">
      <c r="D1371" s="772"/>
      <c r="E1371" s="773"/>
      <c r="F1371" s="772"/>
      <c r="G1371" s="627"/>
    </row>
    <row r="1372" spans="4:7">
      <c r="D1372" s="772"/>
      <c r="E1372" s="773"/>
      <c r="F1372" s="772"/>
      <c r="G1372" s="627"/>
    </row>
    <row r="1373" spans="4:7">
      <c r="D1373" s="772"/>
      <c r="E1373" s="773"/>
      <c r="F1373" s="772"/>
      <c r="G1373" s="627"/>
    </row>
    <row r="1374" spans="4:7">
      <c r="D1374" s="772"/>
      <c r="E1374" s="773"/>
      <c r="F1374" s="772"/>
      <c r="G1374" s="627"/>
    </row>
    <row r="1375" spans="4:7">
      <c r="D1375" s="772"/>
      <c r="E1375" s="773"/>
      <c r="F1375" s="772"/>
      <c r="G1375" s="627"/>
    </row>
    <row r="1376" spans="4:7">
      <c r="D1376" s="772"/>
      <c r="E1376" s="773"/>
      <c r="F1376" s="772"/>
      <c r="G1376" s="627"/>
    </row>
    <row r="1377" spans="4:7">
      <c r="D1377" s="772"/>
      <c r="E1377" s="773"/>
      <c r="F1377" s="772"/>
      <c r="G1377" s="627"/>
    </row>
    <row r="1378" spans="4:7">
      <c r="D1378" s="772"/>
      <c r="E1378" s="773"/>
      <c r="F1378" s="772"/>
      <c r="G1378" s="627"/>
    </row>
    <row r="1379" spans="4:7">
      <c r="D1379" s="772"/>
      <c r="E1379" s="773"/>
      <c r="F1379" s="772"/>
      <c r="G1379" s="627"/>
    </row>
    <row r="1380" spans="4:7">
      <c r="D1380" s="772"/>
      <c r="E1380" s="773"/>
      <c r="F1380" s="772"/>
      <c r="G1380" s="627"/>
    </row>
    <row r="1381" spans="4:7">
      <c r="D1381" s="772"/>
      <c r="E1381" s="773"/>
      <c r="F1381" s="772"/>
      <c r="G1381" s="627"/>
    </row>
    <row r="1382" spans="4:7">
      <c r="D1382" s="772"/>
      <c r="E1382" s="773"/>
      <c r="F1382" s="772"/>
      <c r="G1382" s="627"/>
    </row>
    <row r="1383" spans="4:7">
      <c r="D1383" s="772"/>
      <c r="E1383" s="773"/>
      <c r="F1383" s="772"/>
      <c r="G1383" s="627"/>
    </row>
    <row r="1384" spans="4:7">
      <c r="D1384" s="772"/>
      <c r="E1384" s="773"/>
      <c r="F1384" s="772"/>
      <c r="G1384" s="627"/>
    </row>
    <row r="1385" spans="4:7">
      <c r="D1385" s="772"/>
      <c r="E1385" s="773"/>
      <c r="F1385" s="772"/>
      <c r="G1385" s="627"/>
    </row>
    <row r="1386" spans="4:7">
      <c r="D1386" s="772"/>
      <c r="E1386" s="773"/>
      <c r="F1386" s="772"/>
      <c r="G1386" s="627"/>
    </row>
    <row r="1387" spans="4:7">
      <c r="D1387" s="772"/>
      <c r="E1387" s="773"/>
      <c r="F1387" s="772"/>
      <c r="G1387" s="627"/>
    </row>
    <row r="1388" spans="4:7">
      <c r="D1388" s="772"/>
      <c r="E1388" s="773"/>
      <c r="F1388" s="772"/>
      <c r="G1388" s="627"/>
    </row>
    <row r="1389" spans="4:7">
      <c r="D1389" s="772"/>
      <c r="E1389" s="773"/>
      <c r="F1389" s="772"/>
      <c r="G1389" s="627"/>
    </row>
    <row r="1390" spans="4:7">
      <c r="D1390" s="772"/>
      <c r="E1390" s="773"/>
      <c r="F1390" s="772"/>
      <c r="G1390" s="627"/>
    </row>
    <row r="1391" spans="4:7">
      <c r="D1391" s="772"/>
      <c r="E1391" s="773"/>
      <c r="F1391" s="772"/>
      <c r="G1391" s="627"/>
    </row>
    <row r="1392" spans="4:7">
      <c r="D1392" s="772"/>
      <c r="E1392" s="773"/>
      <c r="F1392" s="772"/>
      <c r="G1392" s="627"/>
    </row>
    <row r="1393" spans="4:7">
      <c r="D1393" s="772"/>
      <c r="E1393" s="773"/>
      <c r="F1393" s="772"/>
      <c r="G1393" s="627"/>
    </row>
    <row r="1394" spans="4:7">
      <c r="D1394" s="772"/>
      <c r="E1394" s="773"/>
      <c r="F1394" s="772"/>
      <c r="G1394" s="627"/>
    </row>
    <row r="1395" spans="4:7">
      <c r="D1395" s="772"/>
      <c r="E1395" s="773"/>
      <c r="F1395" s="772"/>
      <c r="G1395" s="627"/>
    </row>
    <row r="1396" spans="4:7">
      <c r="D1396" s="772"/>
      <c r="E1396" s="773"/>
      <c r="F1396" s="772"/>
      <c r="G1396" s="627"/>
    </row>
    <row r="1397" spans="4:7">
      <c r="D1397" s="772"/>
      <c r="E1397" s="773"/>
      <c r="F1397" s="772"/>
      <c r="G1397" s="627"/>
    </row>
    <row r="1398" spans="4:7">
      <c r="D1398" s="772"/>
      <c r="E1398" s="773"/>
      <c r="F1398" s="772"/>
      <c r="G1398" s="627"/>
    </row>
    <row r="1399" spans="4:7">
      <c r="D1399" s="772"/>
      <c r="E1399" s="773"/>
      <c r="F1399" s="772"/>
      <c r="G1399" s="627"/>
    </row>
    <row r="1400" spans="4:7">
      <c r="D1400" s="772"/>
      <c r="E1400" s="773"/>
      <c r="F1400" s="772"/>
      <c r="G1400" s="627"/>
    </row>
    <row r="1401" spans="4:7">
      <c r="D1401" s="772"/>
      <c r="E1401" s="773"/>
      <c r="F1401" s="772"/>
      <c r="G1401" s="627"/>
    </row>
    <row r="1402" spans="4:7">
      <c r="D1402" s="772"/>
      <c r="E1402" s="773"/>
      <c r="F1402" s="772"/>
      <c r="G1402" s="627"/>
    </row>
    <row r="1403" spans="4:7">
      <c r="D1403" s="772"/>
      <c r="E1403" s="773"/>
      <c r="F1403" s="772"/>
      <c r="G1403" s="627"/>
    </row>
    <row r="1404" spans="4:7">
      <c r="D1404" s="772"/>
      <c r="E1404" s="773"/>
      <c r="F1404" s="772"/>
      <c r="G1404" s="627"/>
    </row>
    <row r="1405" spans="4:7">
      <c r="D1405" s="772"/>
      <c r="E1405" s="773"/>
      <c r="F1405" s="772"/>
      <c r="G1405" s="627"/>
    </row>
    <row r="1406" spans="4:7">
      <c r="D1406" s="772"/>
      <c r="E1406" s="773"/>
      <c r="F1406" s="772"/>
      <c r="G1406" s="627"/>
    </row>
    <row r="1407" spans="4:7">
      <c r="D1407" s="772"/>
      <c r="E1407" s="773"/>
      <c r="F1407" s="772"/>
      <c r="G1407" s="627"/>
    </row>
    <row r="1408" spans="4:7">
      <c r="D1408" s="772"/>
      <c r="E1408" s="773"/>
      <c r="F1408" s="772"/>
      <c r="G1408" s="627"/>
    </row>
    <row r="1409" spans="4:7">
      <c r="D1409" s="772"/>
      <c r="E1409" s="773"/>
      <c r="F1409" s="772"/>
      <c r="G1409" s="627"/>
    </row>
    <row r="1410" spans="4:7">
      <c r="D1410" s="772"/>
      <c r="E1410" s="773"/>
      <c r="F1410" s="772"/>
      <c r="G1410" s="627"/>
    </row>
    <row r="1411" spans="4:7">
      <c r="D1411" s="772"/>
      <c r="E1411" s="773"/>
      <c r="F1411" s="772"/>
      <c r="G1411" s="627"/>
    </row>
    <row r="1412" spans="4:7">
      <c r="D1412" s="772"/>
      <c r="E1412" s="773"/>
      <c r="F1412" s="772"/>
      <c r="G1412" s="627"/>
    </row>
    <row r="1413" spans="4:7">
      <c r="D1413" s="772"/>
      <c r="E1413" s="773"/>
      <c r="F1413" s="772"/>
      <c r="G1413" s="627"/>
    </row>
    <row r="1414" spans="4:7">
      <c r="D1414" s="772"/>
      <c r="E1414" s="773"/>
      <c r="F1414" s="772"/>
      <c r="G1414" s="627"/>
    </row>
    <row r="1415" spans="4:7">
      <c r="D1415" s="772"/>
      <c r="E1415" s="773"/>
      <c r="F1415" s="772"/>
      <c r="G1415" s="627"/>
    </row>
    <row r="1416" spans="4:7">
      <c r="D1416" s="772"/>
      <c r="E1416" s="773"/>
      <c r="F1416" s="772"/>
      <c r="G1416" s="627"/>
    </row>
    <row r="1417" spans="4:7">
      <c r="D1417" s="772"/>
      <c r="E1417" s="773"/>
      <c r="F1417" s="772"/>
      <c r="G1417" s="627"/>
    </row>
    <row r="1418" spans="4:7">
      <c r="D1418" s="772"/>
      <c r="E1418" s="773"/>
      <c r="F1418" s="772"/>
      <c r="G1418" s="627"/>
    </row>
    <row r="1419" spans="4:7">
      <c r="D1419" s="772"/>
      <c r="E1419" s="773"/>
      <c r="F1419" s="772"/>
      <c r="G1419" s="627"/>
    </row>
    <row r="1420" spans="4:7">
      <c r="D1420" s="772"/>
      <c r="E1420" s="773"/>
      <c r="F1420" s="772"/>
      <c r="G1420" s="627"/>
    </row>
    <row r="1421" spans="4:7">
      <c r="D1421" s="772"/>
      <c r="E1421" s="773"/>
      <c r="F1421" s="772"/>
      <c r="G1421" s="627"/>
    </row>
    <row r="1422" spans="4:7">
      <c r="D1422" s="772"/>
      <c r="E1422" s="773"/>
      <c r="F1422" s="772"/>
      <c r="G1422" s="627"/>
    </row>
    <row r="1423" spans="4:7">
      <c r="D1423" s="772"/>
      <c r="E1423" s="773"/>
      <c r="F1423" s="772"/>
      <c r="G1423" s="627"/>
    </row>
    <row r="1424" spans="4:7">
      <c r="D1424" s="772"/>
      <c r="E1424" s="773"/>
      <c r="F1424" s="772"/>
      <c r="G1424" s="627"/>
    </row>
    <row r="1425" spans="4:7">
      <c r="D1425" s="772"/>
      <c r="E1425" s="773"/>
      <c r="F1425" s="772"/>
      <c r="G1425" s="627"/>
    </row>
    <row r="1426" spans="4:7">
      <c r="D1426" s="772"/>
      <c r="E1426" s="773"/>
      <c r="F1426" s="772"/>
      <c r="G1426" s="627"/>
    </row>
    <row r="1427" spans="4:7">
      <c r="D1427" s="772"/>
      <c r="E1427" s="773"/>
      <c r="F1427" s="772"/>
      <c r="G1427" s="627"/>
    </row>
    <row r="1428" spans="4:7">
      <c r="D1428" s="772"/>
      <c r="E1428" s="773"/>
      <c r="F1428" s="772"/>
      <c r="G1428" s="627"/>
    </row>
    <row r="1429" spans="4:7">
      <c r="D1429" s="772"/>
      <c r="E1429" s="773"/>
      <c r="F1429" s="772"/>
      <c r="G1429" s="627"/>
    </row>
    <row r="1430" spans="4:7">
      <c r="D1430" s="772"/>
      <c r="E1430" s="773"/>
      <c r="F1430" s="772"/>
      <c r="G1430" s="627"/>
    </row>
    <row r="1431" spans="4:7">
      <c r="D1431" s="772"/>
      <c r="E1431" s="773"/>
      <c r="F1431" s="772"/>
      <c r="G1431" s="627"/>
    </row>
    <row r="1432" spans="4:7">
      <c r="D1432" s="772"/>
      <c r="E1432" s="773"/>
      <c r="F1432" s="772"/>
      <c r="G1432" s="627"/>
    </row>
    <row r="1433" spans="4:7">
      <c r="D1433" s="772"/>
      <c r="E1433" s="773"/>
      <c r="F1433" s="772"/>
      <c r="G1433" s="627"/>
    </row>
    <row r="1434" spans="4:7">
      <c r="D1434" s="772"/>
      <c r="E1434" s="773"/>
      <c r="F1434" s="772"/>
      <c r="G1434" s="627"/>
    </row>
    <row r="1435" spans="4:7">
      <c r="D1435" s="772"/>
      <c r="E1435" s="773"/>
      <c r="F1435" s="772"/>
      <c r="G1435" s="627"/>
    </row>
    <row r="1436" spans="4:7">
      <c r="D1436" s="772"/>
      <c r="E1436" s="773"/>
      <c r="F1436" s="772"/>
      <c r="G1436" s="627"/>
    </row>
    <row r="1437" spans="4:7">
      <c r="D1437" s="772"/>
      <c r="E1437" s="773"/>
      <c r="F1437" s="772"/>
      <c r="G1437" s="627"/>
    </row>
    <row r="1438" spans="4:7">
      <c r="D1438" s="772"/>
      <c r="E1438" s="773"/>
      <c r="F1438" s="772"/>
      <c r="G1438" s="627"/>
    </row>
    <row r="1439" spans="4:7">
      <c r="D1439" s="772"/>
      <c r="E1439" s="773"/>
      <c r="F1439" s="772"/>
      <c r="G1439" s="627"/>
    </row>
    <row r="1440" spans="4:7">
      <c r="D1440" s="772"/>
      <c r="E1440" s="773"/>
      <c r="F1440" s="772"/>
      <c r="G1440" s="627"/>
    </row>
    <row r="1441" spans="4:7">
      <c r="D1441" s="772"/>
      <c r="E1441" s="773"/>
      <c r="F1441" s="772"/>
      <c r="G1441" s="627"/>
    </row>
    <row r="1442" spans="4:7">
      <c r="D1442" s="772"/>
      <c r="E1442" s="773"/>
      <c r="F1442" s="772"/>
      <c r="G1442" s="627"/>
    </row>
    <row r="1443" spans="4:7">
      <c r="D1443" s="772"/>
      <c r="E1443" s="773"/>
      <c r="F1443" s="772"/>
      <c r="G1443" s="627"/>
    </row>
    <row r="1444" spans="4:7">
      <c r="D1444" s="772"/>
      <c r="E1444" s="773"/>
      <c r="F1444" s="772"/>
      <c r="G1444" s="627"/>
    </row>
    <row r="1445" spans="4:7">
      <c r="D1445" s="772"/>
      <c r="E1445" s="773"/>
      <c r="F1445" s="772"/>
      <c r="G1445" s="627"/>
    </row>
    <row r="1446" spans="4:7">
      <c r="D1446" s="772"/>
      <c r="E1446" s="773"/>
      <c r="F1446" s="772"/>
      <c r="G1446" s="627"/>
    </row>
    <row r="1447" spans="4:7">
      <c r="D1447" s="772"/>
      <c r="E1447" s="773"/>
      <c r="F1447" s="772"/>
      <c r="G1447" s="627"/>
    </row>
    <row r="1448" spans="4:7">
      <c r="D1448" s="772"/>
      <c r="E1448" s="773"/>
      <c r="F1448" s="772"/>
      <c r="G1448" s="627"/>
    </row>
    <row r="1449" spans="4:7">
      <c r="D1449" s="772"/>
      <c r="E1449" s="773"/>
      <c r="F1449" s="772"/>
      <c r="G1449" s="627"/>
    </row>
    <row r="1450" spans="4:7">
      <c r="D1450" s="772"/>
      <c r="E1450" s="773"/>
      <c r="F1450" s="772"/>
      <c r="G1450" s="627"/>
    </row>
    <row r="1451" spans="4:7">
      <c r="D1451" s="772"/>
      <c r="E1451" s="773"/>
      <c r="F1451" s="772"/>
      <c r="G1451" s="627"/>
    </row>
    <row r="1452" spans="4:7">
      <c r="D1452" s="772"/>
      <c r="E1452" s="773"/>
      <c r="F1452" s="772"/>
      <c r="G1452" s="627"/>
    </row>
    <row r="1453" spans="4:7">
      <c r="D1453" s="772"/>
      <c r="E1453" s="773"/>
      <c r="F1453" s="772"/>
      <c r="G1453" s="627"/>
    </row>
    <row r="1454" spans="4:7">
      <c r="D1454" s="772"/>
      <c r="E1454" s="773"/>
      <c r="F1454" s="772"/>
      <c r="G1454" s="627"/>
    </row>
    <row r="1455" spans="4:7">
      <c r="D1455" s="772"/>
      <c r="E1455" s="773"/>
      <c r="F1455" s="772"/>
      <c r="G1455" s="627"/>
    </row>
    <row r="1456" spans="4:7">
      <c r="D1456" s="772"/>
      <c r="E1456" s="773"/>
      <c r="F1456" s="772"/>
      <c r="G1456" s="627"/>
    </row>
    <row r="1457" spans="4:7">
      <c r="D1457" s="772"/>
      <c r="E1457" s="773"/>
      <c r="F1457" s="772"/>
      <c r="G1457" s="627"/>
    </row>
    <row r="1458" spans="4:7">
      <c r="D1458" s="772"/>
      <c r="E1458" s="773"/>
      <c r="F1458" s="772"/>
      <c r="G1458" s="627"/>
    </row>
    <row r="1459" spans="4:7">
      <c r="D1459" s="772"/>
      <c r="E1459" s="773"/>
      <c r="F1459" s="772"/>
      <c r="G1459" s="627"/>
    </row>
    <row r="1460" spans="4:7">
      <c r="D1460" s="772"/>
      <c r="E1460" s="773"/>
      <c r="F1460" s="772"/>
      <c r="G1460" s="627"/>
    </row>
    <row r="1461" spans="4:7">
      <c r="D1461" s="772"/>
      <c r="E1461" s="773"/>
      <c r="F1461" s="772"/>
      <c r="G1461" s="627"/>
    </row>
    <row r="1462" spans="4:7">
      <c r="D1462" s="772"/>
      <c r="E1462" s="773"/>
      <c r="F1462" s="772"/>
      <c r="G1462" s="627"/>
    </row>
    <row r="1463" spans="4:7">
      <c r="D1463" s="772"/>
      <c r="E1463" s="773"/>
      <c r="F1463" s="772"/>
      <c r="G1463" s="627"/>
    </row>
    <row r="1464" spans="4:7">
      <c r="D1464" s="772"/>
      <c r="E1464" s="773"/>
      <c r="F1464" s="772"/>
      <c r="G1464" s="627"/>
    </row>
    <row r="1465" spans="4:7">
      <c r="D1465" s="772"/>
      <c r="E1465" s="773"/>
      <c r="F1465" s="772"/>
      <c r="G1465" s="627"/>
    </row>
    <row r="1466" spans="4:7">
      <c r="D1466" s="772"/>
      <c r="E1466" s="773"/>
      <c r="F1466" s="772"/>
      <c r="G1466" s="627"/>
    </row>
    <row r="1467" spans="4:7">
      <c r="D1467" s="772"/>
      <c r="E1467" s="773"/>
      <c r="F1467" s="772"/>
      <c r="G1467" s="627"/>
    </row>
    <row r="1468" spans="4:7">
      <c r="D1468" s="772"/>
      <c r="E1468" s="773"/>
      <c r="F1468" s="772"/>
      <c r="G1468" s="627"/>
    </row>
    <row r="1469" spans="4:7">
      <c r="D1469" s="772"/>
      <c r="E1469" s="773"/>
      <c r="F1469" s="772"/>
      <c r="G1469" s="627"/>
    </row>
    <row r="1470" spans="4:7">
      <c r="D1470" s="772"/>
      <c r="E1470" s="773"/>
      <c r="F1470" s="772"/>
      <c r="G1470" s="627"/>
    </row>
    <row r="1471" spans="4:7">
      <c r="D1471" s="772"/>
      <c r="E1471" s="773"/>
      <c r="F1471" s="772"/>
      <c r="G1471" s="627"/>
    </row>
    <row r="1472" spans="4:7">
      <c r="D1472" s="772"/>
      <c r="E1472" s="773"/>
      <c r="F1472" s="772"/>
      <c r="G1472" s="627"/>
    </row>
    <row r="1473" spans="4:7">
      <c r="D1473" s="772"/>
      <c r="E1473" s="773"/>
      <c r="F1473" s="772"/>
      <c r="G1473" s="627"/>
    </row>
    <row r="1474" spans="4:7">
      <c r="D1474" s="772"/>
      <c r="E1474" s="773"/>
      <c r="F1474" s="772"/>
      <c r="G1474" s="627"/>
    </row>
    <row r="1475" spans="4:7">
      <c r="D1475" s="772"/>
      <c r="E1475" s="773"/>
      <c r="F1475" s="772"/>
      <c r="G1475" s="627"/>
    </row>
    <row r="1476" spans="4:7">
      <c r="D1476" s="772"/>
      <c r="E1476" s="773"/>
      <c r="F1476" s="772"/>
      <c r="G1476" s="627"/>
    </row>
    <row r="1477" spans="4:7">
      <c r="D1477" s="772"/>
      <c r="E1477" s="773"/>
      <c r="F1477" s="772"/>
      <c r="G1477" s="627"/>
    </row>
    <row r="1478" spans="4:7">
      <c r="D1478" s="772"/>
      <c r="E1478" s="773"/>
      <c r="F1478" s="772"/>
      <c r="G1478" s="627"/>
    </row>
    <row r="1479" spans="4:7">
      <c r="D1479" s="772"/>
      <c r="E1479" s="773"/>
      <c r="F1479" s="772"/>
      <c r="G1479" s="627"/>
    </row>
    <row r="1480" spans="4:7">
      <c r="D1480" s="772"/>
      <c r="E1480" s="773"/>
      <c r="F1480" s="772"/>
      <c r="G1480" s="627"/>
    </row>
    <row r="1481" spans="4:7">
      <c r="D1481" s="772"/>
      <c r="E1481" s="773"/>
      <c r="F1481" s="772"/>
      <c r="G1481" s="627"/>
    </row>
    <row r="1482" spans="4:7">
      <c r="D1482" s="772"/>
      <c r="E1482" s="773"/>
      <c r="F1482" s="772"/>
      <c r="G1482" s="627"/>
    </row>
    <row r="1483" spans="4:7">
      <c r="D1483" s="772"/>
      <c r="E1483" s="773"/>
      <c r="F1483" s="772"/>
      <c r="G1483" s="627"/>
    </row>
    <row r="1484" spans="4:7">
      <c r="D1484" s="772"/>
      <c r="E1484" s="773"/>
      <c r="F1484" s="772"/>
      <c r="G1484" s="627"/>
    </row>
    <row r="1485" spans="4:7">
      <c r="D1485" s="772"/>
      <c r="E1485" s="773"/>
      <c r="F1485" s="772"/>
      <c r="G1485" s="627"/>
    </row>
    <row r="1486" spans="4:7">
      <c r="D1486" s="772"/>
      <c r="E1486" s="773"/>
      <c r="F1486" s="772"/>
      <c r="G1486" s="627"/>
    </row>
    <row r="1487" spans="4:7">
      <c r="D1487" s="772"/>
      <c r="E1487" s="773"/>
      <c r="F1487" s="772"/>
      <c r="G1487" s="627"/>
    </row>
    <row r="1488" spans="4:7">
      <c r="D1488" s="772"/>
      <c r="E1488" s="773"/>
      <c r="F1488" s="772"/>
      <c r="G1488" s="627"/>
    </row>
    <row r="1489" spans="4:7">
      <c r="D1489" s="772"/>
      <c r="E1489" s="773"/>
      <c r="F1489" s="772"/>
      <c r="G1489" s="627"/>
    </row>
    <row r="1490" spans="4:7">
      <c r="D1490" s="772"/>
      <c r="E1490" s="773"/>
      <c r="F1490" s="772"/>
      <c r="G1490" s="627"/>
    </row>
    <row r="1491" spans="4:7">
      <c r="D1491" s="772"/>
      <c r="E1491" s="773"/>
      <c r="F1491" s="772"/>
      <c r="G1491" s="627"/>
    </row>
    <row r="1492" spans="4:7">
      <c r="D1492" s="772"/>
      <c r="E1492" s="773"/>
      <c r="F1492" s="772"/>
      <c r="G1492" s="627"/>
    </row>
    <row r="1493" spans="4:7">
      <c r="D1493" s="772"/>
      <c r="E1493" s="773"/>
      <c r="F1493" s="772"/>
      <c r="G1493" s="627"/>
    </row>
    <row r="1494" spans="4:7">
      <c r="D1494" s="772"/>
      <c r="E1494" s="773"/>
      <c r="F1494" s="772"/>
      <c r="G1494" s="627"/>
    </row>
    <row r="1495" spans="4:7">
      <c r="D1495" s="772"/>
      <c r="E1495" s="773"/>
      <c r="F1495" s="772"/>
      <c r="G1495" s="627"/>
    </row>
    <row r="1496" spans="4:7">
      <c r="D1496" s="772"/>
      <c r="E1496" s="773"/>
      <c r="F1496" s="772"/>
      <c r="G1496" s="627"/>
    </row>
    <row r="1497" spans="4:7">
      <c r="D1497" s="772"/>
      <c r="E1497" s="773"/>
      <c r="F1497" s="772"/>
      <c r="G1497" s="627"/>
    </row>
    <row r="1498" spans="4:7">
      <c r="D1498" s="772"/>
      <c r="E1498" s="773"/>
      <c r="F1498" s="772"/>
      <c r="G1498" s="627"/>
    </row>
    <row r="1499" spans="4:7">
      <c r="D1499" s="772"/>
      <c r="E1499" s="773"/>
      <c r="F1499" s="772"/>
      <c r="G1499" s="627"/>
    </row>
    <row r="1500" spans="4:7">
      <c r="D1500" s="772"/>
      <c r="E1500" s="773"/>
      <c r="F1500" s="772"/>
      <c r="G1500" s="627"/>
    </row>
    <row r="1501" spans="4:7">
      <c r="D1501" s="772"/>
      <c r="E1501" s="773"/>
      <c r="F1501" s="772"/>
      <c r="G1501" s="627"/>
    </row>
    <row r="1502" spans="4:7">
      <c r="D1502" s="772"/>
      <c r="E1502" s="773"/>
      <c r="F1502" s="772"/>
      <c r="G1502" s="627"/>
    </row>
    <row r="1503" spans="4:7">
      <c r="D1503" s="772"/>
      <c r="E1503" s="773"/>
      <c r="F1503" s="772"/>
      <c r="G1503" s="627"/>
    </row>
    <row r="1504" spans="4:7">
      <c r="D1504" s="772"/>
      <c r="E1504" s="773"/>
      <c r="F1504" s="772"/>
      <c r="G1504" s="627"/>
    </row>
    <row r="1505" spans="4:7">
      <c r="D1505" s="772"/>
      <c r="E1505" s="773"/>
      <c r="F1505" s="772"/>
      <c r="G1505" s="627"/>
    </row>
    <row r="1506" spans="4:7">
      <c r="D1506" s="772"/>
      <c r="E1506" s="773"/>
      <c r="F1506" s="772"/>
      <c r="G1506" s="627"/>
    </row>
    <row r="1507" spans="4:7">
      <c r="D1507" s="772"/>
      <c r="E1507" s="773"/>
      <c r="F1507" s="772"/>
      <c r="G1507" s="627"/>
    </row>
    <row r="1508" spans="4:7">
      <c r="D1508" s="772"/>
      <c r="E1508" s="773"/>
      <c r="F1508" s="772"/>
      <c r="G1508" s="627"/>
    </row>
    <row r="1509" spans="4:7">
      <c r="D1509" s="772"/>
      <c r="E1509" s="773"/>
      <c r="F1509" s="772"/>
      <c r="G1509" s="627"/>
    </row>
    <row r="1510" spans="4:7">
      <c r="D1510" s="772"/>
      <c r="E1510" s="773"/>
      <c r="F1510" s="772"/>
      <c r="G1510" s="627"/>
    </row>
    <row r="1511" spans="4:7">
      <c r="D1511" s="772"/>
      <c r="E1511" s="773"/>
      <c r="F1511" s="772"/>
      <c r="G1511" s="627"/>
    </row>
    <row r="1512" spans="4:7">
      <c r="D1512" s="772"/>
      <c r="E1512" s="773"/>
      <c r="F1512" s="772"/>
      <c r="G1512" s="627"/>
    </row>
    <row r="1513" spans="4:7">
      <c r="D1513" s="772"/>
      <c r="E1513" s="773"/>
      <c r="F1513" s="772"/>
      <c r="G1513" s="627"/>
    </row>
    <row r="1514" spans="4:7">
      <c r="D1514" s="772"/>
      <c r="E1514" s="773"/>
      <c r="F1514" s="772"/>
      <c r="G1514" s="627"/>
    </row>
    <row r="1515" spans="4:7">
      <c r="D1515" s="772"/>
      <c r="E1515" s="773"/>
      <c r="F1515" s="772"/>
      <c r="G1515" s="627"/>
    </row>
    <row r="1516" spans="4:7">
      <c r="D1516" s="772"/>
      <c r="E1516" s="773"/>
      <c r="F1516" s="772"/>
      <c r="G1516" s="627"/>
    </row>
    <row r="1517" spans="4:7">
      <c r="D1517" s="772"/>
      <c r="E1517" s="773"/>
      <c r="F1517" s="772"/>
      <c r="G1517" s="627"/>
    </row>
    <row r="1518" spans="4:7">
      <c r="D1518" s="772"/>
      <c r="E1518" s="773"/>
      <c r="F1518" s="772"/>
      <c r="G1518" s="627"/>
    </row>
    <row r="1519" spans="4:7">
      <c r="D1519" s="772"/>
      <c r="E1519" s="773"/>
      <c r="F1519" s="772"/>
      <c r="G1519" s="627"/>
    </row>
    <row r="1520" spans="4:7">
      <c r="D1520" s="772"/>
      <c r="E1520" s="773"/>
      <c r="F1520" s="772"/>
      <c r="G1520" s="627"/>
    </row>
    <row r="1521" spans="4:7">
      <c r="D1521" s="772"/>
      <c r="E1521" s="773"/>
      <c r="F1521" s="772"/>
      <c r="G1521" s="627"/>
    </row>
    <row r="1522" spans="4:7">
      <c r="D1522" s="772"/>
      <c r="E1522" s="773"/>
      <c r="F1522" s="772"/>
      <c r="G1522" s="627"/>
    </row>
    <row r="1523" spans="4:7">
      <c r="D1523" s="772"/>
      <c r="E1523" s="773"/>
      <c r="F1523" s="772"/>
      <c r="G1523" s="627"/>
    </row>
    <row r="1524" spans="4:7">
      <c r="D1524" s="772"/>
      <c r="E1524" s="773"/>
      <c r="F1524" s="772"/>
      <c r="G1524" s="627"/>
    </row>
    <row r="1525" spans="4:7">
      <c r="D1525" s="772"/>
      <c r="E1525" s="773"/>
      <c r="F1525" s="772"/>
      <c r="G1525" s="627"/>
    </row>
    <row r="1526" spans="4:7">
      <c r="D1526" s="772"/>
      <c r="E1526" s="773"/>
      <c r="F1526" s="772"/>
      <c r="G1526" s="627"/>
    </row>
    <row r="1527" spans="4:7">
      <c r="D1527" s="772"/>
      <c r="E1527" s="773"/>
      <c r="F1527" s="772"/>
      <c r="G1527" s="627"/>
    </row>
    <row r="1528" spans="4:7">
      <c r="D1528" s="772"/>
      <c r="E1528" s="773"/>
      <c r="F1528" s="772"/>
      <c r="G1528" s="627"/>
    </row>
    <row r="1529" spans="4:7">
      <c r="D1529" s="772"/>
      <c r="E1529" s="773"/>
      <c r="F1529" s="772"/>
      <c r="G1529" s="627"/>
    </row>
    <row r="1530" spans="4:7">
      <c r="D1530" s="772"/>
      <c r="E1530" s="773"/>
      <c r="F1530" s="772"/>
      <c r="G1530" s="627"/>
    </row>
    <row r="1531" spans="4:7">
      <c r="D1531" s="772"/>
      <c r="E1531" s="773"/>
      <c r="F1531" s="772"/>
      <c r="G1531" s="627"/>
    </row>
    <row r="1532" spans="4:7">
      <c r="D1532" s="772"/>
      <c r="E1532" s="773"/>
      <c r="F1532" s="772"/>
      <c r="G1532" s="627"/>
    </row>
    <row r="1533" spans="4:7">
      <c r="D1533" s="772"/>
      <c r="E1533" s="773"/>
      <c r="F1533" s="772"/>
      <c r="G1533" s="627"/>
    </row>
    <row r="1534" spans="4:7">
      <c r="D1534" s="772"/>
      <c r="E1534" s="773"/>
      <c r="F1534" s="772"/>
      <c r="G1534" s="627"/>
    </row>
    <row r="1535" spans="4:7">
      <c r="D1535" s="772"/>
      <c r="E1535" s="773"/>
      <c r="F1535" s="772"/>
      <c r="G1535" s="627"/>
    </row>
    <row r="1536" spans="4:7">
      <c r="D1536" s="772"/>
      <c r="E1536" s="773"/>
      <c r="F1536" s="772"/>
      <c r="G1536" s="627"/>
    </row>
    <row r="1537" spans="4:7">
      <c r="D1537" s="772"/>
      <c r="E1537" s="773"/>
      <c r="F1537" s="772"/>
      <c r="G1537" s="627"/>
    </row>
    <row r="1538" spans="4:7">
      <c r="D1538" s="772"/>
      <c r="E1538" s="773"/>
      <c r="F1538" s="772"/>
      <c r="G1538" s="627"/>
    </row>
    <row r="1539" spans="4:7">
      <c r="D1539" s="772"/>
      <c r="E1539" s="773"/>
      <c r="F1539" s="772"/>
      <c r="G1539" s="627"/>
    </row>
    <row r="1540" spans="4:7">
      <c r="D1540" s="772"/>
      <c r="E1540" s="773"/>
      <c r="F1540" s="772"/>
      <c r="G1540" s="627"/>
    </row>
    <row r="1541" spans="4:7">
      <c r="D1541" s="772"/>
      <c r="E1541" s="773"/>
      <c r="F1541" s="772"/>
      <c r="G1541" s="627"/>
    </row>
    <row r="1542" spans="4:7">
      <c r="D1542" s="772"/>
      <c r="E1542" s="773"/>
      <c r="F1542" s="772"/>
      <c r="G1542" s="627"/>
    </row>
    <row r="1543" spans="4:7">
      <c r="D1543" s="772"/>
      <c r="E1543" s="773"/>
      <c r="F1543" s="772"/>
      <c r="G1543" s="627"/>
    </row>
    <row r="1544" spans="4:7">
      <c r="D1544" s="772"/>
      <c r="E1544" s="773"/>
      <c r="F1544" s="772"/>
      <c r="G1544" s="627"/>
    </row>
    <row r="1545" spans="4:7">
      <c r="D1545" s="772"/>
      <c r="E1545" s="773"/>
      <c r="F1545" s="772"/>
      <c r="G1545" s="627"/>
    </row>
    <row r="1546" spans="4:7">
      <c r="D1546" s="772"/>
      <c r="E1546" s="773"/>
      <c r="F1546" s="772"/>
      <c r="G1546" s="627"/>
    </row>
    <row r="1547" spans="4:7">
      <c r="D1547" s="772"/>
      <c r="E1547" s="773"/>
      <c r="F1547" s="772"/>
      <c r="G1547" s="627"/>
    </row>
    <row r="1548" spans="4:7">
      <c r="D1548" s="772"/>
      <c r="E1548" s="773"/>
      <c r="F1548" s="772"/>
      <c r="G1548" s="627"/>
    </row>
    <row r="1549" spans="4:7">
      <c r="D1549" s="772"/>
      <c r="E1549" s="773"/>
      <c r="F1549" s="772"/>
      <c r="G1549" s="627"/>
    </row>
    <row r="1550" spans="4:7">
      <c r="D1550" s="772"/>
      <c r="E1550" s="773"/>
      <c r="F1550" s="772"/>
      <c r="G1550" s="627"/>
    </row>
    <row r="1551" spans="4:7">
      <c r="D1551" s="772"/>
      <c r="E1551" s="773"/>
      <c r="F1551" s="772"/>
      <c r="G1551" s="627"/>
    </row>
    <row r="1552" spans="4:7">
      <c r="D1552" s="772"/>
      <c r="E1552" s="773"/>
      <c r="F1552" s="772"/>
      <c r="G1552" s="627"/>
    </row>
    <row r="1553" spans="4:7">
      <c r="D1553" s="772"/>
      <c r="E1553" s="773"/>
      <c r="F1553" s="772"/>
      <c r="G1553" s="627"/>
    </row>
    <row r="1554" spans="4:7">
      <c r="D1554" s="772"/>
      <c r="E1554" s="773"/>
      <c r="F1554" s="772"/>
      <c r="G1554" s="627"/>
    </row>
    <row r="1555" spans="4:7">
      <c r="D1555" s="772"/>
      <c r="E1555" s="773"/>
      <c r="F1555" s="772"/>
      <c r="G1555" s="627"/>
    </row>
    <row r="1556" spans="4:7">
      <c r="D1556" s="772"/>
      <c r="E1556" s="773"/>
      <c r="F1556" s="772"/>
      <c r="G1556" s="627"/>
    </row>
    <row r="1557" spans="4:7">
      <c r="D1557" s="772"/>
      <c r="E1557" s="773"/>
      <c r="F1557" s="772"/>
      <c r="G1557" s="627"/>
    </row>
    <row r="1558" spans="4:7">
      <c r="D1558" s="772"/>
      <c r="E1558" s="773"/>
      <c r="F1558" s="772"/>
      <c r="G1558" s="627"/>
    </row>
    <row r="1559" spans="4:7">
      <c r="D1559" s="772"/>
      <c r="E1559" s="773"/>
      <c r="F1559" s="772"/>
      <c r="G1559" s="627"/>
    </row>
    <row r="1560" spans="4:7">
      <c r="D1560" s="772"/>
      <c r="E1560" s="773"/>
      <c r="F1560" s="772"/>
      <c r="G1560" s="627"/>
    </row>
    <row r="1561" spans="4:7">
      <c r="D1561" s="772"/>
      <c r="E1561" s="773"/>
      <c r="F1561" s="772"/>
      <c r="G1561" s="627"/>
    </row>
    <row r="1562" spans="4:7">
      <c r="D1562" s="772"/>
      <c r="E1562" s="773"/>
      <c r="F1562" s="772"/>
      <c r="G1562" s="627"/>
    </row>
    <row r="1563" spans="4:7">
      <c r="D1563" s="772"/>
      <c r="E1563" s="773"/>
      <c r="F1563" s="772"/>
      <c r="G1563" s="627"/>
    </row>
    <row r="1564" spans="4:7">
      <c r="D1564" s="772"/>
      <c r="E1564" s="773"/>
      <c r="F1564" s="772"/>
      <c r="G1564" s="627"/>
    </row>
    <row r="1565" spans="4:7">
      <c r="D1565" s="772"/>
      <c r="E1565" s="773"/>
      <c r="F1565" s="772"/>
      <c r="G1565" s="627"/>
    </row>
    <row r="1566" spans="4:7">
      <c r="D1566" s="772"/>
      <c r="E1566" s="773"/>
      <c r="F1566" s="772"/>
      <c r="G1566" s="627"/>
    </row>
    <row r="1567" spans="4:7">
      <c r="D1567" s="772"/>
      <c r="E1567" s="773"/>
      <c r="F1567" s="772"/>
      <c r="G1567" s="627"/>
    </row>
    <row r="1568" spans="4:7">
      <c r="D1568" s="772"/>
      <c r="E1568" s="773"/>
      <c r="F1568" s="772"/>
      <c r="G1568" s="627"/>
    </row>
    <row r="1569" spans="4:7">
      <c r="D1569" s="772"/>
      <c r="E1569" s="773"/>
      <c r="F1569" s="772"/>
      <c r="G1569" s="627"/>
    </row>
    <row r="1570" spans="4:7">
      <c r="D1570" s="772"/>
      <c r="E1570" s="773"/>
      <c r="F1570" s="772"/>
      <c r="G1570" s="627"/>
    </row>
    <row r="1571" spans="4:7">
      <c r="D1571" s="772"/>
      <c r="E1571" s="773"/>
      <c r="F1571" s="772"/>
      <c r="G1571" s="627"/>
    </row>
    <row r="1572" spans="4:7">
      <c r="D1572" s="772"/>
      <c r="E1572" s="773"/>
      <c r="F1572" s="772"/>
      <c r="G1572" s="627"/>
    </row>
    <row r="1573" spans="4:7">
      <c r="D1573" s="772"/>
      <c r="E1573" s="773"/>
      <c r="F1573" s="772"/>
      <c r="G1573" s="627"/>
    </row>
    <row r="1574" spans="4:7">
      <c r="D1574" s="772"/>
      <c r="E1574" s="773"/>
      <c r="F1574" s="772"/>
      <c r="G1574" s="627"/>
    </row>
    <row r="1575" spans="4:7">
      <c r="D1575" s="772"/>
      <c r="E1575" s="773"/>
      <c r="F1575" s="772"/>
      <c r="G1575" s="627"/>
    </row>
    <row r="1576" spans="4:7">
      <c r="D1576" s="772"/>
      <c r="E1576" s="773"/>
      <c r="F1576" s="772"/>
      <c r="G1576" s="627"/>
    </row>
    <row r="1577" spans="4:7">
      <c r="D1577" s="772"/>
      <c r="E1577" s="773"/>
      <c r="F1577" s="772"/>
      <c r="G1577" s="627"/>
    </row>
    <row r="1578" spans="4:7">
      <c r="D1578" s="772"/>
      <c r="E1578" s="773"/>
      <c r="F1578" s="772"/>
      <c r="G1578" s="627"/>
    </row>
    <row r="1579" spans="4:7">
      <c r="D1579" s="772"/>
      <c r="E1579" s="773"/>
      <c r="F1579" s="772"/>
      <c r="G1579" s="627"/>
    </row>
    <row r="1580" spans="4:7">
      <c r="D1580" s="772"/>
      <c r="E1580" s="773"/>
      <c r="F1580" s="772"/>
      <c r="G1580" s="627"/>
    </row>
    <row r="1581" spans="4:7">
      <c r="D1581" s="772"/>
      <c r="E1581" s="773"/>
      <c r="F1581" s="772"/>
      <c r="G1581" s="627"/>
    </row>
    <row r="1582" spans="4:7">
      <c r="D1582" s="772"/>
      <c r="E1582" s="773"/>
      <c r="F1582" s="772"/>
      <c r="G1582" s="627"/>
    </row>
    <row r="1583" spans="4:7">
      <c r="D1583" s="772"/>
      <c r="E1583" s="773"/>
      <c r="F1583" s="772"/>
      <c r="G1583" s="627"/>
    </row>
    <row r="1584" spans="4:7">
      <c r="D1584" s="772"/>
      <c r="E1584" s="773"/>
      <c r="F1584" s="772"/>
      <c r="G1584" s="627"/>
    </row>
    <row r="1585" spans="4:7">
      <c r="D1585" s="772"/>
      <c r="E1585" s="773"/>
      <c r="F1585" s="772"/>
      <c r="G1585" s="627"/>
    </row>
    <row r="1586" spans="4:7">
      <c r="D1586" s="772"/>
      <c r="E1586" s="773"/>
      <c r="F1586" s="772"/>
      <c r="G1586" s="627"/>
    </row>
    <row r="1587" spans="4:7">
      <c r="D1587" s="772"/>
      <c r="E1587" s="773"/>
      <c r="F1587" s="772"/>
      <c r="G1587" s="627"/>
    </row>
    <row r="1588" spans="4:7">
      <c r="D1588" s="772"/>
      <c r="E1588" s="773"/>
      <c r="F1588" s="772"/>
      <c r="G1588" s="627"/>
    </row>
    <row r="1589" spans="4:7">
      <c r="D1589" s="772"/>
      <c r="E1589" s="773"/>
      <c r="F1589" s="772"/>
      <c r="G1589" s="627"/>
    </row>
    <row r="1590" spans="4:7">
      <c r="D1590" s="772"/>
      <c r="E1590" s="773"/>
      <c r="F1590" s="772"/>
      <c r="G1590" s="627"/>
    </row>
    <row r="1591" spans="4:7">
      <c r="D1591" s="772"/>
      <c r="E1591" s="773"/>
      <c r="F1591" s="772"/>
      <c r="G1591" s="627"/>
    </row>
    <row r="1592" spans="4:7">
      <c r="D1592" s="772"/>
      <c r="E1592" s="773"/>
      <c r="F1592" s="772"/>
      <c r="G1592" s="627"/>
    </row>
    <row r="1593" spans="4:7">
      <c r="D1593" s="772"/>
      <c r="E1593" s="773"/>
      <c r="F1593" s="772"/>
      <c r="G1593" s="627"/>
    </row>
    <row r="1594" spans="4:7">
      <c r="D1594" s="772"/>
      <c r="E1594" s="773"/>
      <c r="F1594" s="772"/>
      <c r="G1594" s="627"/>
    </row>
    <row r="1595" spans="4:7">
      <c r="D1595" s="772"/>
      <c r="E1595" s="773"/>
      <c r="F1595" s="772"/>
      <c r="G1595" s="627"/>
    </row>
    <row r="1596" spans="4:7">
      <c r="D1596" s="772"/>
      <c r="E1596" s="773"/>
      <c r="F1596" s="772"/>
      <c r="G1596" s="627"/>
    </row>
    <row r="1597" spans="4:7">
      <c r="D1597" s="772"/>
      <c r="E1597" s="773"/>
      <c r="F1597" s="772"/>
      <c r="G1597" s="627"/>
    </row>
    <row r="1598" spans="4:7">
      <c r="D1598" s="772"/>
      <c r="E1598" s="773"/>
      <c r="F1598" s="772"/>
      <c r="G1598" s="627"/>
    </row>
    <row r="1599" spans="4:7">
      <c r="D1599" s="772"/>
      <c r="E1599" s="773"/>
      <c r="F1599" s="772"/>
      <c r="G1599" s="627"/>
    </row>
    <row r="1600" spans="4:7">
      <c r="D1600" s="772"/>
      <c r="E1600" s="773"/>
      <c r="F1600" s="772"/>
      <c r="G1600" s="627"/>
    </row>
    <row r="1601" spans="4:7">
      <c r="D1601" s="772"/>
      <c r="E1601" s="773"/>
      <c r="F1601" s="772"/>
      <c r="G1601" s="627"/>
    </row>
    <row r="1602" spans="4:7">
      <c r="D1602" s="772"/>
      <c r="E1602" s="773"/>
      <c r="F1602" s="772"/>
      <c r="G1602" s="627"/>
    </row>
    <row r="1603" spans="4:7">
      <c r="D1603" s="772"/>
      <c r="E1603" s="773"/>
      <c r="F1603" s="772"/>
      <c r="G1603" s="627"/>
    </row>
    <row r="1604" spans="4:7">
      <c r="D1604" s="772"/>
      <c r="E1604" s="773"/>
      <c r="F1604" s="772"/>
      <c r="G1604" s="627"/>
    </row>
    <row r="1605" spans="4:7">
      <c r="D1605" s="772"/>
      <c r="E1605" s="773"/>
      <c r="F1605" s="772"/>
      <c r="G1605" s="627"/>
    </row>
    <row r="1606" spans="4:7">
      <c r="D1606" s="772"/>
      <c r="E1606" s="773"/>
      <c r="F1606" s="772"/>
      <c r="G1606" s="627"/>
    </row>
    <row r="1607" spans="4:7">
      <c r="D1607" s="772"/>
      <c r="E1607" s="773"/>
      <c r="F1607" s="772"/>
      <c r="G1607" s="627"/>
    </row>
    <row r="1608" spans="4:7">
      <c r="D1608" s="772"/>
      <c r="E1608" s="773"/>
      <c r="F1608" s="772"/>
      <c r="G1608" s="627"/>
    </row>
    <row r="1609" spans="4:7">
      <c r="D1609" s="772"/>
      <c r="E1609" s="773"/>
      <c r="F1609" s="772"/>
      <c r="G1609" s="627"/>
    </row>
    <row r="1610" spans="4:7">
      <c r="D1610" s="772"/>
      <c r="E1610" s="773"/>
      <c r="F1610" s="772"/>
      <c r="G1610" s="627"/>
    </row>
    <row r="1611" spans="4:7">
      <c r="D1611" s="772"/>
      <c r="E1611" s="773"/>
      <c r="F1611" s="772"/>
      <c r="G1611" s="627"/>
    </row>
    <row r="1612" spans="4:7">
      <c r="D1612" s="772"/>
      <c r="E1612" s="773"/>
      <c r="F1612" s="772"/>
      <c r="G1612" s="627"/>
    </row>
    <row r="1613" spans="4:7">
      <c r="D1613" s="772"/>
      <c r="E1613" s="773"/>
      <c r="F1613" s="772"/>
      <c r="G1613" s="627"/>
    </row>
    <row r="1614" spans="4:7">
      <c r="D1614" s="772"/>
      <c r="E1614" s="773"/>
      <c r="F1614" s="772"/>
      <c r="G1614" s="627"/>
    </row>
    <row r="1615" spans="4:7">
      <c r="D1615" s="772"/>
      <c r="E1615" s="773"/>
      <c r="F1615" s="772"/>
      <c r="G1615" s="627"/>
    </row>
    <row r="1616" spans="4:7">
      <c r="D1616" s="772"/>
      <c r="E1616" s="773"/>
      <c r="F1616" s="772"/>
      <c r="G1616" s="627"/>
    </row>
    <row r="1617" spans="4:7">
      <c r="D1617" s="772"/>
      <c r="E1617" s="773"/>
      <c r="F1617" s="772"/>
      <c r="G1617" s="627"/>
    </row>
    <row r="1618" spans="4:7">
      <c r="D1618" s="772"/>
      <c r="E1618" s="773"/>
      <c r="F1618" s="772"/>
      <c r="G1618" s="627"/>
    </row>
    <row r="1619" spans="4:7">
      <c r="D1619" s="772"/>
      <c r="E1619" s="773"/>
      <c r="F1619" s="772"/>
      <c r="G1619" s="627"/>
    </row>
    <row r="1620" spans="4:7">
      <c r="D1620" s="772"/>
      <c r="E1620" s="773"/>
      <c r="F1620" s="772"/>
      <c r="G1620" s="627"/>
    </row>
    <row r="1621" spans="4:7">
      <c r="D1621" s="772"/>
      <c r="E1621" s="773"/>
      <c r="F1621" s="772"/>
      <c r="G1621" s="627"/>
    </row>
    <row r="1622" spans="4:7">
      <c r="D1622" s="772"/>
      <c r="E1622" s="773"/>
      <c r="F1622" s="772"/>
      <c r="G1622" s="627"/>
    </row>
    <row r="1623" spans="4:7">
      <c r="D1623" s="772"/>
      <c r="E1623" s="773"/>
      <c r="F1623" s="772"/>
      <c r="G1623" s="627"/>
    </row>
    <row r="1624" spans="4:7">
      <c r="D1624" s="772"/>
      <c r="E1624" s="773"/>
      <c r="F1624" s="772"/>
      <c r="G1624" s="627"/>
    </row>
    <row r="1625" spans="4:7">
      <c r="D1625" s="772"/>
      <c r="E1625" s="773"/>
      <c r="F1625" s="772"/>
      <c r="G1625" s="627"/>
    </row>
    <row r="1626" spans="4:7">
      <c r="D1626" s="772"/>
      <c r="E1626" s="773"/>
      <c r="F1626" s="772"/>
      <c r="G1626" s="627"/>
    </row>
    <row r="1627" spans="4:7">
      <c r="D1627" s="772"/>
      <c r="E1627" s="773"/>
      <c r="F1627" s="772"/>
      <c r="G1627" s="627"/>
    </row>
    <row r="1628" spans="4:7">
      <c r="D1628" s="772"/>
      <c r="E1628" s="773"/>
      <c r="F1628" s="772"/>
      <c r="G1628" s="627"/>
    </row>
    <row r="1629" spans="4:7">
      <c r="D1629" s="772"/>
      <c r="E1629" s="773"/>
      <c r="F1629" s="772"/>
      <c r="G1629" s="627"/>
    </row>
    <row r="1630" spans="4:7">
      <c r="D1630" s="772"/>
      <c r="E1630" s="773"/>
      <c r="F1630" s="772"/>
      <c r="G1630" s="627"/>
    </row>
    <row r="1631" spans="4:7">
      <c r="D1631" s="772"/>
      <c r="E1631" s="773"/>
      <c r="F1631" s="772"/>
      <c r="G1631" s="627"/>
    </row>
    <row r="1632" spans="4:7">
      <c r="D1632" s="772"/>
      <c r="E1632" s="773"/>
      <c r="F1632" s="772"/>
      <c r="G1632" s="627"/>
    </row>
    <row r="1633" spans="4:7">
      <c r="D1633" s="772"/>
      <c r="E1633" s="773"/>
      <c r="F1633" s="772"/>
      <c r="G1633" s="627"/>
    </row>
    <row r="1634" spans="4:7">
      <c r="D1634" s="772"/>
      <c r="E1634" s="773"/>
      <c r="F1634" s="772"/>
      <c r="G1634" s="627"/>
    </row>
    <row r="1635" spans="4:7">
      <c r="D1635" s="772"/>
      <c r="E1635" s="773"/>
      <c r="F1635" s="772"/>
      <c r="G1635" s="627"/>
    </row>
    <row r="1636" spans="4:7">
      <c r="D1636" s="772"/>
      <c r="E1636" s="773"/>
      <c r="F1636" s="772"/>
      <c r="G1636" s="627"/>
    </row>
    <row r="1637" spans="4:7">
      <c r="D1637" s="772"/>
      <c r="E1637" s="773"/>
      <c r="F1637" s="772"/>
      <c r="G1637" s="627"/>
    </row>
    <row r="1638" spans="4:7">
      <c r="D1638" s="772"/>
      <c r="E1638" s="773"/>
      <c r="F1638" s="772"/>
      <c r="G1638" s="627"/>
    </row>
    <row r="1639" spans="4:7">
      <c r="D1639" s="772"/>
      <c r="E1639" s="773"/>
      <c r="F1639" s="772"/>
      <c r="G1639" s="627"/>
    </row>
    <row r="1640" spans="4:7">
      <c r="D1640" s="772"/>
      <c r="E1640" s="773"/>
      <c r="F1640" s="772"/>
      <c r="G1640" s="627"/>
    </row>
    <row r="1641" spans="4:7">
      <c r="D1641" s="772"/>
      <c r="E1641" s="773"/>
      <c r="F1641" s="772"/>
      <c r="G1641" s="627"/>
    </row>
    <row r="1642" spans="4:7">
      <c r="D1642" s="772"/>
      <c r="E1642" s="773"/>
      <c r="F1642" s="772"/>
      <c r="G1642" s="627"/>
    </row>
    <row r="1643" spans="4:7">
      <c r="D1643" s="772"/>
      <c r="E1643" s="773"/>
      <c r="F1643" s="772"/>
      <c r="G1643" s="627"/>
    </row>
    <row r="1644" spans="4:7">
      <c r="D1644" s="772"/>
      <c r="E1644" s="773"/>
      <c r="F1644" s="772"/>
      <c r="G1644" s="627"/>
    </row>
    <row r="1645" spans="4:7">
      <c r="D1645" s="772"/>
      <c r="E1645" s="773"/>
      <c r="F1645" s="772"/>
      <c r="G1645" s="627"/>
    </row>
    <row r="1646" spans="4:7">
      <c r="D1646" s="772"/>
      <c r="E1646" s="773"/>
      <c r="F1646" s="772"/>
      <c r="G1646" s="627"/>
    </row>
    <row r="1647" spans="4:7">
      <c r="D1647" s="772"/>
      <c r="E1647" s="773"/>
      <c r="F1647" s="772"/>
      <c r="G1647" s="627"/>
    </row>
    <row r="1648" spans="4:7">
      <c r="D1648" s="772"/>
      <c r="E1648" s="773"/>
      <c r="F1648" s="772"/>
      <c r="G1648" s="627"/>
    </row>
    <row r="1649" spans="4:7">
      <c r="D1649" s="772"/>
      <c r="E1649" s="773"/>
      <c r="F1649" s="772"/>
      <c r="G1649" s="627"/>
    </row>
    <row r="1650" spans="4:7">
      <c r="D1650" s="772"/>
      <c r="E1650" s="773"/>
      <c r="F1650" s="772"/>
      <c r="G1650" s="627"/>
    </row>
    <row r="1651" spans="4:7">
      <c r="D1651" s="772"/>
      <c r="E1651" s="773"/>
      <c r="F1651" s="772"/>
      <c r="G1651" s="627"/>
    </row>
    <row r="1652" spans="4:7">
      <c r="D1652" s="772"/>
      <c r="E1652" s="773"/>
      <c r="F1652" s="772"/>
      <c r="G1652" s="627"/>
    </row>
    <row r="1653" spans="4:7">
      <c r="D1653" s="772"/>
      <c r="E1653" s="773"/>
      <c r="F1653" s="772"/>
      <c r="G1653" s="627"/>
    </row>
    <row r="1654" spans="4:7">
      <c r="D1654" s="772"/>
      <c r="E1654" s="773"/>
      <c r="F1654" s="772"/>
      <c r="G1654" s="627"/>
    </row>
    <row r="1655" spans="4:7">
      <c r="D1655" s="772"/>
      <c r="E1655" s="773"/>
      <c r="F1655" s="772"/>
      <c r="G1655" s="627"/>
    </row>
    <row r="1656" spans="4:7">
      <c r="D1656" s="772"/>
      <c r="E1656" s="773"/>
      <c r="F1656" s="772"/>
      <c r="G1656" s="627"/>
    </row>
    <row r="1657" spans="4:7">
      <c r="D1657" s="772"/>
      <c r="E1657" s="773"/>
      <c r="F1657" s="772"/>
      <c r="G1657" s="627"/>
    </row>
    <row r="1658" spans="4:7">
      <c r="D1658" s="772"/>
      <c r="E1658" s="773"/>
      <c r="F1658" s="772"/>
      <c r="G1658" s="627"/>
    </row>
    <row r="1659" spans="4:7">
      <c r="D1659" s="772"/>
      <c r="E1659" s="773"/>
      <c r="F1659" s="772"/>
      <c r="G1659" s="627"/>
    </row>
    <row r="1660" spans="4:7">
      <c r="D1660" s="772"/>
      <c r="E1660" s="773"/>
      <c r="F1660" s="772"/>
      <c r="G1660" s="627"/>
    </row>
    <row r="1661" spans="4:7">
      <c r="D1661" s="772"/>
      <c r="E1661" s="773"/>
      <c r="F1661" s="772"/>
      <c r="G1661" s="627"/>
    </row>
    <row r="1662" spans="4:7">
      <c r="D1662" s="772"/>
      <c r="E1662" s="773"/>
      <c r="F1662" s="772"/>
      <c r="G1662" s="627"/>
    </row>
    <row r="1663" spans="4:7">
      <c r="D1663" s="772"/>
      <c r="E1663" s="773"/>
      <c r="F1663" s="772"/>
      <c r="G1663" s="627"/>
    </row>
    <row r="1664" spans="4:7">
      <c r="D1664" s="772"/>
      <c r="E1664" s="773"/>
      <c r="F1664" s="772"/>
      <c r="G1664" s="627"/>
    </row>
    <row r="1665" spans="4:7">
      <c r="D1665" s="772"/>
      <c r="E1665" s="773"/>
      <c r="F1665" s="772"/>
      <c r="G1665" s="627"/>
    </row>
    <row r="1666" spans="4:7">
      <c r="D1666" s="772"/>
      <c r="E1666" s="773"/>
      <c r="F1666" s="772"/>
      <c r="G1666" s="627"/>
    </row>
    <row r="1667" spans="4:7">
      <c r="D1667" s="772"/>
      <c r="E1667" s="773"/>
      <c r="F1667" s="772"/>
      <c r="G1667" s="627"/>
    </row>
    <row r="1668" spans="4:7">
      <c r="D1668" s="772"/>
      <c r="E1668" s="773"/>
      <c r="F1668" s="772"/>
      <c r="G1668" s="627"/>
    </row>
    <row r="1669" spans="4:7">
      <c r="D1669" s="772"/>
      <c r="E1669" s="773"/>
      <c r="F1669" s="772"/>
      <c r="G1669" s="627"/>
    </row>
    <row r="1670" spans="4:7">
      <c r="D1670" s="772"/>
      <c r="E1670" s="773"/>
      <c r="F1670" s="772"/>
      <c r="G1670" s="627"/>
    </row>
    <row r="1671" spans="4:7">
      <c r="D1671" s="772"/>
      <c r="E1671" s="773"/>
      <c r="F1671" s="772"/>
      <c r="G1671" s="627"/>
    </row>
    <row r="1672" spans="4:7">
      <c r="D1672" s="772"/>
      <c r="E1672" s="773"/>
      <c r="F1672" s="772"/>
      <c r="G1672" s="627"/>
    </row>
    <row r="1673" spans="4:7">
      <c r="D1673" s="772"/>
      <c r="E1673" s="773"/>
      <c r="F1673" s="772"/>
      <c r="G1673" s="627"/>
    </row>
    <row r="1674" spans="4:7">
      <c r="D1674" s="772"/>
      <c r="E1674" s="773"/>
      <c r="F1674" s="772"/>
      <c r="G1674" s="627"/>
    </row>
    <row r="1675" spans="4:7">
      <c r="D1675" s="772"/>
      <c r="E1675" s="773"/>
      <c r="F1675" s="772"/>
      <c r="G1675" s="627"/>
    </row>
    <row r="1676" spans="4:7">
      <c r="D1676" s="772"/>
      <c r="E1676" s="773"/>
      <c r="F1676" s="772"/>
      <c r="G1676" s="627"/>
    </row>
    <row r="1677" spans="4:7">
      <c r="D1677" s="772"/>
      <c r="E1677" s="773"/>
      <c r="F1677" s="772"/>
      <c r="G1677" s="627"/>
    </row>
    <row r="1678" spans="4:7">
      <c r="D1678" s="772"/>
      <c r="E1678" s="773"/>
      <c r="F1678" s="772"/>
      <c r="G1678" s="627"/>
    </row>
    <row r="1679" spans="4:7">
      <c r="D1679" s="772"/>
      <c r="E1679" s="773"/>
      <c r="F1679" s="772"/>
      <c r="G1679" s="627"/>
    </row>
    <row r="1680" spans="4:7">
      <c r="D1680" s="772"/>
      <c r="E1680" s="773"/>
      <c r="F1680" s="772"/>
      <c r="G1680" s="627"/>
    </row>
    <row r="1681" spans="4:7">
      <c r="D1681" s="772"/>
      <c r="E1681" s="773"/>
      <c r="F1681" s="772"/>
      <c r="G1681" s="627"/>
    </row>
    <row r="1682" spans="4:7">
      <c r="D1682" s="772"/>
      <c r="E1682" s="773"/>
      <c r="F1682" s="772"/>
      <c r="G1682" s="627"/>
    </row>
    <row r="1683" spans="4:7">
      <c r="D1683" s="772"/>
      <c r="E1683" s="773"/>
      <c r="F1683" s="772"/>
      <c r="G1683" s="627"/>
    </row>
    <row r="1684" spans="4:7">
      <c r="D1684" s="772"/>
      <c r="E1684" s="773"/>
      <c r="F1684" s="772"/>
      <c r="G1684" s="627"/>
    </row>
    <row r="1685" spans="4:7">
      <c r="D1685" s="772"/>
      <c r="E1685" s="773"/>
      <c r="F1685" s="772"/>
      <c r="G1685" s="627"/>
    </row>
    <row r="1686" spans="4:7">
      <c r="D1686" s="772"/>
      <c r="E1686" s="773"/>
      <c r="F1686" s="772"/>
      <c r="G1686" s="627"/>
    </row>
    <row r="1687" spans="4:7">
      <c r="D1687" s="772"/>
      <c r="E1687" s="773"/>
      <c r="F1687" s="772"/>
      <c r="G1687" s="627"/>
    </row>
    <row r="1688" spans="4:7">
      <c r="D1688" s="772"/>
      <c r="E1688" s="773"/>
      <c r="F1688" s="772"/>
      <c r="G1688" s="627"/>
    </row>
    <row r="1689" spans="4:7">
      <c r="D1689" s="772"/>
      <c r="E1689" s="773"/>
      <c r="F1689" s="772"/>
      <c r="G1689" s="627"/>
    </row>
    <row r="1690" spans="4:7">
      <c r="D1690" s="772"/>
      <c r="E1690" s="773"/>
      <c r="F1690" s="772"/>
      <c r="G1690" s="627"/>
    </row>
    <row r="1691" spans="4:7">
      <c r="D1691" s="772"/>
      <c r="E1691" s="773"/>
      <c r="F1691" s="772"/>
      <c r="G1691" s="627"/>
    </row>
    <row r="1692" spans="4:7">
      <c r="D1692" s="772"/>
      <c r="E1692" s="773"/>
      <c r="F1692" s="772"/>
      <c r="G1692" s="627"/>
    </row>
    <row r="1693" spans="4:7">
      <c r="D1693" s="772"/>
      <c r="E1693" s="773"/>
      <c r="F1693" s="772"/>
      <c r="G1693" s="627"/>
    </row>
    <row r="1694" spans="4:7">
      <c r="D1694" s="772"/>
      <c r="E1694" s="773"/>
      <c r="F1694" s="772"/>
      <c r="G1694" s="627"/>
    </row>
    <row r="1695" spans="4:7">
      <c r="D1695" s="772"/>
      <c r="E1695" s="773"/>
      <c r="F1695" s="772"/>
      <c r="G1695" s="627"/>
    </row>
    <row r="1696" spans="4:7">
      <c r="D1696" s="772"/>
      <c r="E1696" s="773"/>
      <c r="F1696" s="772"/>
      <c r="G1696" s="627"/>
    </row>
    <row r="1697" spans="4:7">
      <c r="D1697" s="772"/>
      <c r="E1697" s="773"/>
      <c r="F1697" s="772"/>
      <c r="G1697" s="627"/>
    </row>
    <row r="1698" spans="4:7">
      <c r="D1698" s="772"/>
      <c r="E1698" s="773"/>
      <c r="F1698" s="772"/>
      <c r="G1698" s="627"/>
    </row>
    <row r="1699" spans="4:7">
      <c r="D1699" s="772"/>
      <c r="E1699" s="773"/>
      <c r="F1699" s="772"/>
      <c r="G1699" s="627"/>
    </row>
    <row r="1700" spans="4:7">
      <c r="D1700" s="772"/>
      <c r="E1700" s="773"/>
      <c r="F1700" s="772"/>
      <c r="G1700" s="627"/>
    </row>
    <row r="1701" spans="4:7">
      <c r="D1701" s="772"/>
      <c r="E1701" s="773"/>
      <c r="F1701" s="772"/>
      <c r="G1701" s="627"/>
    </row>
    <row r="1702" spans="4:7">
      <c r="D1702" s="772"/>
      <c r="E1702" s="773"/>
      <c r="F1702" s="772"/>
      <c r="G1702" s="627"/>
    </row>
    <row r="1703" spans="4:7">
      <c r="D1703" s="772"/>
      <c r="E1703" s="773"/>
      <c r="F1703" s="772"/>
      <c r="G1703" s="627"/>
    </row>
    <row r="1704" spans="4:7">
      <c r="D1704" s="772"/>
      <c r="E1704" s="773"/>
      <c r="F1704" s="772"/>
      <c r="G1704" s="627"/>
    </row>
    <row r="1705" spans="4:7">
      <c r="D1705" s="772"/>
      <c r="E1705" s="773"/>
      <c r="F1705" s="772"/>
      <c r="G1705" s="627"/>
    </row>
    <row r="1706" spans="4:7">
      <c r="D1706" s="772"/>
      <c r="E1706" s="773"/>
      <c r="F1706" s="772"/>
      <c r="G1706" s="627"/>
    </row>
    <row r="1707" spans="4:7">
      <c r="D1707" s="772"/>
      <c r="E1707" s="773"/>
      <c r="F1707" s="772"/>
      <c r="G1707" s="627"/>
    </row>
    <row r="1708" spans="4:7">
      <c r="D1708" s="772"/>
      <c r="E1708" s="773"/>
      <c r="F1708" s="772"/>
      <c r="G1708" s="627"/>
    </row>
    <row r="1709" spans="4:7">
      <c r="D1709" s="772"/>
      <c r="E1709" s="773"/>
      <c r="F1709" s="772"/>
      <c r="G1709" s="627"/>
    </row>
    <row r="1710" spans="4:7">
      <c r="D1710" s="772"/>
      <c r="E1710" s="773"/>
      <c r="F1710" s="772"/>
      <c r="G1710" s="627"/>
    </row>
    <row r="1711" spans="4:7">
      <c r="D1711" s="772"/>
      <c r="E1711" s="773"/>
      <c r="F1711" s="772"/>
      <c r="G1711" s="627"/>
    </row>
    <row r="1712" spans="4:7">
      <c r="D1712" s="772"/>
      <c r="E1712" s="773"/>
      <c r="F1712" s="772"/>
      <c r="G1712" s="627"/>
    </row>
    <row r="1713" spans="4:7">
      <c r="D1713" s="772"/>
      <c r="E1713" s="773"/>
      <c r="F1713" s="772"/>
      <c r="G1713" s="627"/>
    </row>
    <row r="1714" spans="4:7">
      <c r="D1714" s="772"/>
      <c r="E1714" s="773"/>
      <c r="F1714" s="772"/>
      <c r="G1714" s="627"/>
    </row>
    <row r="1715" spans="4:7">
      <c r="D1715" s="772"/>
      <c r="E1715" s="773"/>
      <c r="F1715" s="772"/>
      <c r="G1715" s="627"/>
    </row>
    <row r="1716" spans="4:7">
      <c r="D1716" s="772"/>
      <c r="E1716" s="773"/>
      <c r="F1716" s="772"/>
      <c r="G1716" s="627"/>
    </row>
    <row r="1717" spans="4:7">
      <c r="D1717" s="772"/>
      <c r="E1717" s="773"/>
      <c r="F1717" s="772"/>
      <c r="G1717" s="627"/>
    </row>
    <row r="1718" spans="4:7">
      <c r="D1718" s="772"/>
      <c r="E1718" s="773"/>
      <c r="F1718" s="772"/>
      <c r="G1718" s="627"/>
    </row>
    <row r="1719" spans="4:7">
      <c r="D1719" s="772"/>
      <c r="E1719" s="773"/>
      <c r="F1719" s="772"/>
      <c r="G1719" s="627"/>
    </row>
    <row r="1720" spans="4:7">
      <c r="D1720" s="772"/>
      <c r="E1720" s="773"/>
      <c r="F1720" s="772"/>
      <c r="G1720" s="627"/>
    </row>
    <row r="1721" spans="4:7">
      <c r="D1721" s="772"/>
      <c r="E1721" s="773"/>
      <c r="F1721" s="772"/>
      <c r="G1721" s="627"/>
    </row>
    <row r="1722" spans="4:7">
      <c r="D1722" s="772"/>
      <c r="E1722" s="773"/>
      <c r="F1722" s="772"/>
      <c r="G1722" s="627"/>
    </row>
    <row r="1723" spans="4:7">
      <c r="D1723" s="772"/>
      <c r="E1723" s="773"/>
      <c r="F1723" s="772"/>
      <c r="G1723" s="627"/>
    </row>
    <row r="1724" spans="4:7">
      <c r="D1724" s="772"/>
      <c r="E1724" s="773"/>
      <c r="F1724" s="772"/>
      <c r="G1724" s="627"/>
    </row>
    <row r="1725" spans="4:7">
      <c r="D1725" s="772"/>
      <c r="E1725" s="773"/>
      <c r="F1725" s="772"/>
      <c r="G1725" s="627"/>
    </row>
    <row r="1726" spans="4:7">
      <c r="D1726" s="772"/>
      <c r="E1726" s="773"/>
      <c r="F1726" s="772"/>
      <c r="G1726" s="627"/>
    </row>
    <row r="1727" spans="4:7">
      <c r="D1727" s="772"/>
      <c r="E1727" s="773"/>
      <c r="F1727" s="772"/>
      <c r="G1727" s="627"/>
    </row>
    <row r="1728" spans="4:7">
      <c r="D1728" s="772"/>
      <c r="E1728" s="773"/>
      <c r="F1728" s="772"/>
      <c r="G1728" s="627"/>
    </row>
    <row r="1729" spans="4:7">
      <c r="D1729" s="772"/>
      <c r="E1729" s="773"/>
      <c r="F1729" s="772"/>
      <c r="G1729" s="627"/>
    </row>
    <row r="1730" spans="4:7">
      <c r="D1730" s="772"/>
      <c r="E1730" s="773"/>
      <c r="F1730" s="772"/>
      <c r="G1730" s="627"/>
    </row>
    <row r="1731" spans="4:7">
      <c r="D1731" s="772"/>
      <c r="E1731" s="773"/>
      <c r="F1731" s="772"/>
      <c r="G1731" s="627"/>
    </row>
    <row r="1732" spans="4:7">
      <c r="D1732" s="772"/>
      <c r="E1732" s="773"/>
      <c r="F1732" s="772"/>
      <c r="G1732" s="627"/>
    </row>
    <row r="1733" spans="4:7">
      <c r="D1733" s="772"/>
      <c r="E1733" s="773"/>
      <c r="F1733" s="772"/>
      <c r="G1733" s="627"/>
    </row>
    <row r="1734" spans="4:7">
      <c r="D1734" s="772"/>
      <c r="E1734" s="773"/>
      <c r="F1734" s="772"/>
      <c r="G1734" s="627"/>
    </row>
    <row r="1735" spans="4:7">
      <c r="D1735" s="772"/>
      <c r="E1735" s="773"/>
      <c r="F1735" s="772"/>
      <c r="G1735" s="627"/>
    </row>
    <row r="1736" spans="4:7">
      <c r="D1736" s="772"/>
      <c r="E1736" s="773"/>
      <c r="F1736" s="772"/>
      <c r="G1736" s="627"/>
    </row>
    <row r="1737" spans="4:7">
      <c r="D1737" s="772"/>
      <c r="E1737" s="773"/>
      <c r="F1737" s="772"/>
      <c r="G1737" s="627"/>
    </row>
    <row r="1738" spans="4:7">
      <c r="D1738" s="772"/>
      <c r="E1738" s="773"/>
      <c r="F1738" s="772"/>
      <c r="G1738" s="627"/>
    </row>
    <row r="1739" spans="4:7">
      <c r="D1739" s="772"/>
      <c r="E1739" s="773"/>
      <c r="F1739" s="772"/>
      <c r="G1739" s="627"/>
    </row>
    <row r="1740" spans="4:7">
      <c r="D1740" s="772"/>
      <c r="E1740" s="773"/>
      <c r="F1740" s="772"/>
      <c r="G1740" s="627"/>
    </row>
    <row r="1741" spans="4:7">
      <c r="D1741" s="772"/>
      <c r="E1741" s="773"/>
      <c r="F1741" s="772"/>
      <c r="G1741" s="627"/>
    </row>
    <row r="1742" spans="4:7">
      <c r="D1742" s="772"/>
      <c r="E1742" s="773"/>
      <c r="F1742" s="772"/>
      <c r="G1742" s="627"/>
    </row>
    <row r="1743" spans="4:7">
      <c r="D1743" s="772"/>
      <c r="E1743" s="773"/>
      <c r="F1743" s="772"/>
      <c r="G1743" s="627"/>
    </row>
    <row r="1744" spans="4:7">
      <c r="D1744" s="772"/>
      <c r="E1744" s="773"/>
      <c r="F1744" s="772"/>
      <c r="G1744" s="627"/>
    </row>
    <row r="1745" spans="4:7">
      <c r="D1745" s="772"/>
      <c r="E1745" s="773"/>
      <c r="F1745" s="772"/>
      <c r="G1745" s="627"/>
    </row>
    <row r="1746" spans="4:7">
      <c r="D1746" s="772"/>
      <c r="E1746" s="773"/>
      <c r="F1746" s="772"/>
      <c r="G1746" s="627"/>
    </row>
    <row r="1747" spans="4:7">
      <c r="D1747" s="772"/>
      <c r="E1747" s="773"/>
      <c r="F1747" s="772"/>
      <c r="G1747" s="627"/>
    </row>
    <row r="1748" spans="4:7">
      <c r="D1748" s="772"/>
      <c r="E1748" s="773"/>
      <c r="F1748" s="772"/>
      <c r="G1748" s="627"/>
    </row>
    <row r="1749" spans="4:7">
      <c r="D1749" s="772"/>
      <c r="E1749" s="773"/>
      <c r="F1749" s="772"/>
      <c r="G1749" s="627"/>
    </row>
    <row r="1750" spans="4:7">
      <c r="D1750" s="772"/>
      <c r="E1750" s="773"/>
      <c r="F1750" s="772"/>
      <c r="G1750" s="627"/>
    </row>
    <row r="1751" spans="4:7">
      <c r="D1751" s="772"/>
      <c r="E1751" s="773"/>
      <c r="F1751" s="772"/>
      <c r="G1751" s="627"/>
    </row>
    <row r="1752" spans="4:7">
      <c r="D1752" s="772"/>
      <c r="E1752" s="773"/>
      <c r="F1752" s="772"/>
      <c r="G1752" s="627"/>
    </row>
    <row r="1753" spans="4:7">
      <c r="D1753" s="772"/>
      <c r="E1753" s="773"/>
      <c r="F1753" s="772"/>
      <c r="G1753" s="627"/>
    </row>
    <row r="1754" spans="4:7">
      <c r="D1754" s="772"/>
      <c r="E1754" s="773"/>
      <c r="F1754" s="772"/>
      <c r="G1754" s="627"/>
    </row>
    <row r="1755" spans="4:7">
      <c r="D1755" s="772"/>
      <c r="E1755" s="773"/>
      <c r="F1755" s="772"/>
      <c r="G1755" s="627"/>
    </row>
    <row r="1756" spans="4:7">
      <c r="D1756" s="772"/>
      <c r="E1756" s="773"/>
      <c r="F1756" s="772"/>
      <c r="G1756" s="627"/>
    </row>
    <row r="1757" spans="4:7">
      <c r="D1757" s="772"/>
      <c r="E1757" s="773"/>
      <c r="F1757" s="772"/>
      <c r="G1757" s="627"/>
    </row>
    <row r="1758" spans="4:7">
      <c r="D1758" s="772"/>
      <c r="E1758" s="773"/>
      <c r="F1758" s="772"/>
      <c r="G1758" s="627"/>
    </row>
    <row r="1759" spans="4:7">
      <c r="D1759" s="772"/>
      <c r="E1759" s="773"/>
      <c r="F1759" s="772"/>
      <c r="G1759" s="627"/>
    </row>
    <row r="1760" spans="4:7">
      <c r="D1760" s="772"/>
      <c r="E1760" s="773"/>
      <c r="F1760" s="772"/>
      <c r="G1760" s="627"/>
    </row>
    <row r="1761" spans="4:7">
      <c r="D1761" s="772"/>
      <c r="E1761" s="773"/>
      <c r="F1761" s="772"/>
      <c r="G1761" s="627"/>
    </row>
    <row r="1762" spans="4:7">
      <c r="D1762" s="772"/>
      <c r="E1762" s="773"/>
      <c r="F1762" s="772"/>
      <c r="G1762" s="627"/>
    </row>
    <row r="1763" spans="4:7">
      <c r="D1763" s="772"/>
      <c r="E1763" s="773"/>
      <c r="F1763" s="772"/>
      <c r="G1763" s="627"/>
    </row>
    <row r="1764" spans="4:7">
      <c r="D1764" s="772"/>
      <c r="E1764" s="773"/>
      <c r="F1764" s="772"/>
      <c r="G1764" s="627"/>
    </row>
    <row r="1765" spans="4:7">
      <c r="D1765" s="772"/>
      <c r="E1765" s="773"/>
      <c r="F1765" s="772"/>
      <c r="G1765" s="627"/>
    </row>
    <row r="1766" spans="4:7">
      <c r="D1766" s="772"/>
      <c r="E1766" s="773"/>
      <c r="F1766" s="772"/>
      <c r="G1766" s="627"/>
    </row>
    <row r="1767" spans="4:7">
      <c r="D1767" s="772"/>
      <c r="E1767" s="773"/>
      <c r="F1767" s="772"/>
      <c r="G1767" s="627"/>
    </row>
    <row r="1768" spans="4:7">
      <c r="D1768" s="772"/>
      <c r="E1768" s="773"/>
      <c r="F1768" s="772"/>
      <c r="G1768" s="627"/>
    </row>
    <row r="1769" spans="4:7">
      <c r="D1769" s="772"/>
      <c r="E1769" s="773"/>
      <c r="F1769" s="772"/>
      <c r="G1769" s="627"/>
    </row>
    <row r="1770" spans="4:7">
      <c r="D1770" s="772"/>
      <c r="E1770" s="773"/>
      <c r="F1770" s="772"/>
      <c r="G1770" s="627"/>
    </row>
    <row r="1771" spans="4:7">
      <c r="D1771" s="772"/>
      <c r="E1771" s="773"/>
      <c r="F1771" s="772"/>
      <c r="G1771" s="627"/>
    </row>
    <row r="1772" spans="4:7">
      <c r="D1772" s="772"/>
      <c r="E1772" s="773"/>
      <c r="F1772" s="772"/>
      <c r="G1772" s="627"/>
    </row>
    <row r="1773" spans="4:7">
      <c r="D1773" s="772"/>
      <c r="E1773" s="773"/>
      <c r="F1773" s="772"/>
      <c r="G1773" s="627"/>
    </row>
    <row r="1774" spans="4:7">
      <c r="D1774" s="772"/>
      <c r="E1774" s="773"/>
      <c r="F1774" s="772"/>
      <c r="G1774" s="627"/>
    </row>
    <row r="1775" spans="4:7">
      <c r="D1775" s="772"/>
      <c r="E1775" s="773"/>
      <c r="F1775" s="772"/>
      <c r="G1775" s="627"/>
    </row>
    <row r="1776" spans="4:7">
      <c r="D1776" s="772"/>
      <c r="E1776" s="773"/>
      <c r="F1776" s="772"/>
      <c r="G1776" s="627"/>
    </row>
    <row r="1777" spans="4:7">
      <c r="D1777" s="772"/>
      <c r="E1777" s="773"/>
      <c r="F1777" s="772"/>
      <c r="G1777" s="627"/>
    </row>
    <row r="1778" spans="4:7">
      <c r="D1778" s="772"/>
      <c r="E1778" s="773"/>
      <c r="F1778" s="772"/>
      <c r="G1778" s="627"/>
    </row>
    <row r="1779" spans="4:7">
      <c r="D1779" s="772"/>
      <c r="E1779" s="773"/>
      <c r="F1779" s="772"/>
      <c r="G1779" s="627"/>
    </row>
    <row r="1780" spans="4:7">
      <c r="D1780" s="772"/>
      <c r="E1780" s="773"/>
      <c r="F1780" s="772"/>
      <c r="G1780" s="627"/>
    </row>
    <row r="1781" spans="4:7">
      <c r="D1781" s="772"/>
      <c r="E1781" s="773"/>
      <c r="F1781" s="772"/>
      <c r="G1781" s="627"/>
    </row>
    <row r="1782" spans="4:7">
      <c r="D1782" s="772"/>
      <c r="E1782" s="773"/>
      <c r="F1782" s="772"/>
      <c r="G1782" s="627"/>
    </row>
    <row r="1783" spans="4:7">
      <c r="D1783" s="772"/>
      <c r="E1783" s="773"/>
      <c r="F1783" s="772"/>
      <c r="G1783" s="627"/>
    </row>
    <row r="1784" spans="4:7">
      <c r="D1784" s="772"/>
      <c r="E1784" s="773"/>
      <c r="F1784" s="772"/>
      <c r="G1784" s="627"/>
    </row>
    <row r="1785" spans="4:7">
      <c r="D1785" s="772"/>
      <c r="E1785" s="773"/>
      <c r="F1785" s="772"/>
      <c r="G1785" s="627"/>
    </row>
    <row r="1786" spans="4:7">
      <c r="D1786" s="772"/>
      <c r="E1786" s="773"/>
      <c r="F1786" s="772"/>
      <c r="G1786" s="627"/>
    </row>
    <row r="1787" spans="4:7">
      <c r="D1787" s="772"/>
      <c r="E1787" s="773"/>
      <c r="F1787" s="772"/>
      <c r="G1787" s="627"/>
    </row>
    <row r="1788" spans="4:7">
      <c r="D1788" s="772"/>
      <c r="E1788" s="773"/>
      <c r="F1788" s="772"/>
      <c r="G1788" s="627"/>
    </row>
    <row r="1789" spans="4:7">
      <c r="D1789" s="772"/>
      <c r="E1789" s="773"/>
      <c r="F1789" s="772"/>
      <c r="G1789" s="627"/>
    </row>
    <row r="1790" spans="4:7">
      <c r="D1790" s="772"/>
      <c r="E1790" s="773"/>
      <c r="F1790" s="772"/>
      <c r="G1790" s="627"/>
    </row>
    <row r="1791" spans="4:7">
      <c r="D1791" s="772"/>
      <c r="E1791" s="773"/>
      <c r="F1791" s="772"/>
      <c r="G1791" s="627"/>
    </row>
    <row r="1792" spans="4:7">
      <c r="D1792" s="772"/>
      <c r="E1792" s="773"/>
      <c r="F1792" s="772"/>
      <c r="G1792" s="627"/>
    </row>
    <row r="1793" spans="4:7">
      <c r="D1793" s="772"/>
      <c r="E1793" s="773"/>
      <c r="F1793" s="772"/>
      <c r="G1793" s="627"/>
    </row>
    <row r="1794" spans="4:7">
      <c r="D1794" s="772"/>
      <c r="E1794" s="773"/>
      <c r="F1794" s="772"/>
      <c r="G1794" s="627"/>
    </row>
    <row r="1795" spans="4:7">
      <c r="D1795" s="772"/>
      <c r="E1795" s="773"/>
      <c r="F1795" s="772"/>
      <c r="G1795" s="627"/>
    </row>
    <row r="1796" spans="4:7">
      <c r="D1796" s="772"/>
      <c r="E1796" s="773"/>
      <c r="F1796" s="772"/>
      <c r="G1796" s="627"/>
    </row>
    <row r="1797" spans="4:7">
      <c r="D1797" s="772"/>
      <c r="E1797" s="773"/>
      <c r="F1797" s="772"/>
      <c r="G1797" s="627"/>
    </row>
    <row r="1798" spans="4:7">
      <c r="D1798" s="772"/>
      <c r="E1798" s="773"/>
      <c r="F1798" s="772"/>
      <c r="G1798" s="627"/>
    </row>
    <row r="1799" spans="4:7">
      <c r="D1799" s="772"/>
      <c r="E1799" s="773"/>
      <c r="F1799" s="772"/>
      <c r="G1799" s="627"/>
    </row>
    <row r="1800" spans="4:7">
      <c r="D1800" s="772"/>
      <c r="E1800" s="773"/>
      <c r="F1800" s="772"/>
      <c r="G1800" s="627"/>
    </row>
    <row r="1801" spans="4:7">
      <c r="D1801" s="772"/>
      <c r="E1801" s="773"/>
      <c r="F1801" s="772"/>
      <c r="G1801" s="627"/>
    </row>
    <row r="1802" spans="4:7">
      <c r="D1802" s="772"/>
      <c r="E1802" s="773"/>
      <c r="F1802" s="772"/>
      <c r="G1802" s="627"/>
    </row>
    <row r="1803" spans="4:7">
      <c r="D1803" s="772"/>
      <c r="E1803" s="773"/>
      <c r="F1803" s="772"/>
      <c r="G1803" s="627"/>
    </row>
    <row r="1804" spans="4:7">
      <c r="D1804" s="772"/>
      <c r="E1804" s="773"/>
      <c r="F1804" s="772"/>
      <c r="G1804" s="627"/>
    </row>
    <row r="1805" spans="4:7">
      <c r="D1805" s="772"/>
      <c r="E1805" s="773"/>
      <c r="F1805" s="772"/>
      <c r="G1805" s="627"/>
    </row>
    <row r="1806" spans="4:7">
      <c r="D1806" s="772"/>
      <c r="E1806" s="773"/>
      <c r="F1806" s="772"/>
      <c r="G1806" s="627"/>
    </row>
    <row r="1807" spans="4:7">
      <c r="D1807" s="772"/>
      <c r="E1807" s="773"/>
      <c r="F1807" s="772"/>
      <c r="G1807" s="627"/>
    </row>
    <row r="1808" spans="4:7">
      <c r="D1808" s="772"/>
      <c r="E1808" s="773"/>
      <c r="F1808" s="772"/>
      <c r="G1808" s="627"/>
    </row>
    <row r="1809" spans="4:7">
      <c r="D1809" s="772"/>
      <c r="E1809" s="773"/>
      <c r="F1809" s="772"/>
      <c r="G1809" s="627"/>
    </row>
    <row r="1810" spans="4:7">
      <c r="D1810" s="772"/>
      <c r="E1810" s="773"/>
      <c r="F1810" s="772"/>
      <c r="G1810" s="627"/>
    </row>
    <row r="1811" spans="4:7">
      <c r="D1811" s="772"/>
      <c r="E1811" s="773"/>
      <c r="F1811" s="772"/>
      <c r="G1811" s="627"/>
    </row>
    <row r="1812" spans="4:7">
      <c r="D1812" s="772"/>
      <c r="E1812" s="773"/>
      <c r="F1812" s="772"/>
      <c r="G1812" s="627"/>
    </row>
    <row r="1813" spans="4:7">
      <c r="D1813" s="772"/>
      <c r="E1813" s="773"/>
      <c r="F1813" s="772"/>
      <c r="G1813" s="627"/>
    </row>
    <row r="1814" spans="4:7">
      <c r="D1814" s="772"/>
      <c r="E1814" s="773"/>
      <c r="F1814" s="772"/>
      <c r="G1814" s="627"/>
    </row>
    <row r="1815" spans="4:7">
      <c r="D1815" s="772"/>
      <c r="E1815" s="773"/>
      <c r="F1815" s="772"/>
      <c r="G1815" s="627"/>
    </row>
  </sheetData>
  <sheetProtection algorithmName="SHA-512" hashValue="IGz6Nw8A4c0ZHZy2hUiUfMkVKg8LJ7mVMhSgPnPymkoqWmsW6sF3qofj72KHGC7c+dZ6FlpIJnskcwBkqMVIgQ==" saltValue="iCmDGC9+fwNIzGBEq308rQ==" spinCount="100000" sheet="1" objects="1" scenarios="1"/>
  <mergeCells count="7">
    <mergeCell ref="C16:E16"/>
    <mergeCell ref="B1:C2"/>
    <mergeCell ref="B3:G3"/>
    <mergeCell ref="B4:B5"/>
    <mergeCell ref="B6:B7"/>
    <mergeCell ref="B8:B9"/>
    <mergeCell ref="B10:B14"/>
  </mergeCells>
  <printOptions horizontalCentered="1"/>
  <pageMargins left="0.98425196850393704" right="0.39370078740157483" top="1.1811023622047245" bottom="0.98425196850393704" header="0.51181102362204722" footer="0.70866141732283472"/>
  <pageSetup paperSize="9" scale="90" orientation="portrait" verticalDpi="597" r:id="rId1"/>
  <headerFooter alignWithMargins="0">
    <oddHeader xml:space="preserve">&amp;CPOSLOVNA ZGRADA PLINACRO PO LUČKO
k.č.4839 k.o. STUPNIK 
STUPNIČKE ŠIPKOVINE 3H, STUPNIK
</oddHeader>
    <oddFooter>&amp;LProjektant: T.Puškarić, d.i.s.&amp;R&amp;P</oddFooter>
  </headerFooter>
</worksheet>
</file>

<file path=xl/worksheets/sheet22.xml><?xml version="1.0" encoding="utf-8"?>
<worksheet xmlns="http://schemas.openxmlformats.org/spreadsheetml/2006/main" xmlns:r="http://schemas.openxmlformats.org/officeDocument/2006/relationships">
  <sheetPr>
    <tabColor indexed="43"/>
  </sheetPr>
  <dimension ref="B1:G614"/>
  <sheetViews>
    <sheetView view="pageBreakPreview" topLeftCell="A10" zoomScale="118" zoomScaleNormal="100" zoomScaleSheetLayoutView="118" workbookViewId="0">
      <selection activeCell="F18" sqref="F18"/>
    </sheetView>
  </sheetViews>
  <sheetFormatPr defaultRowHeight="12.75"/>
  <cols>
    <col min="1" max="1" width="8.75" style="128"/>
    <col min="2" max="2" width="4.25" style="767" customWidth="1"/>
    <col min="3" max="3" width="41.375" style="768" customWidth="1"/>
    <col min="4" max="4" width="7.75" style="774" customWidth="1"/>
    <col min="5" max="5" width="7.75" style="775" customWidth="1"/>
    <col min="6" max="7" width="11.25" style="776" customWidth="1"/>
    <col min="8" max="257" width="8.75" style="128"/>
    <col min="258" max="258" width="4.25" style="128" customWidth="1"/>
    <col min="259" max="259" width="41.375" style="128" customWidth="1"/>
    <col min="260" max="261" width="7.75" style="128" customWidth="1"/>
    <col min="262" max="263" width="11.25" style="128" customWidth="1"/>
    <col min="264" max="513" width="8.75" style="128"/>
    <col min="514" max="514" width="4.25" style="128" customWidth="1"/>
    <col min="515" max="515" width="41.375" style="128" customWidth="1"/>
    <col min="516" max="517" width="7.75" style="128" customWidth="1"/>
    <col min="518" max="519" width="11.25" style="128" customWidth="1"/>
    <col min="520" max="769" width="8.75" style="128"/>
    <col min="770" max="770" width="4.25" style="128" customWidth="1"/>
    <col min="771" max="771" width="41.375" style="128" customWidth="1"/>
    <col min="772" max="773" width="7.75" style="128" customWidth="1"/>
    <col min="774" max="775" width="11.25" style="128" customWidth="1"/>
    <col min="776" max="1025" width="8.75" style="128"/>
    <col min="1026" max="1026" width="4.25" style="128" customWidth="1"/>
    <col min="1027" max="1027" width="41.375" style="128" customWidth="1"/>
    <col min="1028" max="1029" width="7.75" style="128" customWidth="1"/>
    <col min="1030" max="1031" width="11.25" style="128" customWidth="1"/>
    <col min="1032" max="1281" width="8.75" style="128"/>
    <col min="1282" max="1282" width="4.25" style="128" customWidth="1"/>
    <col min="1283" max="1283" width="41.375" style="128" customWidth="1"/>
    <col min="1284" max="1285" width="7.75" style="128" customWidth="1"/>
    <col min="1286" max="1287" width="11.25" style="128" customWidth="1"/>
    <col min="1288" max="1537" width="8.75" style="128"/>
    <col min="1538" max="1538" width="4.25" style="128" customWidth="1"/>
    <col min="1539" max="1539" width="41.375" style="128" customWidth="1"/>
    <col min="1540" max="1541" width="7.75" style="128" customWidth="1"/>
    <col min="1542" max="1543" width="11.25" style="128" customWidth="1"/>
    <col min="1544" max="1793" width="8.75" style="128"/>
    <col min="1794" max="1794" width="4.25" style="128" customWidth="1"/>
    <col min="1795" max="1795" width="41.375" style="128" customWidth="1"/>
    <col min="1796" max="1797" width="7.75" style="128" customWidth="1"/>
    <col min="1798" max="1799" width="11.25" style="128" customWidth="1"/>
    <col min="1800" max="2049" width="8.75" style="128"/>
    <col min="2050" max="2050" width="4.25" style="128" customWidth="1"/>
    <col min="2051" max="2051" width="41.375" style="128" customWidth="1"/>
    <col min="2052" max="2053" width="7.75" style="128" customWidth="1"/>
    <col min="2054" max="2055" width="11.25" style="128" customWidth="1"/>
    <col min="2056" max="2305" width="8.75" style="128"/>
    <col min="2306" max="2306" width="4.25" style="128" customWidth="1"/>
    <col min="2307" max="2307" width="41.375" style="128" customWidth="1"/>
    <col min="2308" max="2309" width="7.75" style="128" customWidth="1"/>
    <col min="2310" max="2311" width="11.25" style="128" customWidth="1"/>
    <col min="2312" max="2561" width="8.75" style="128"/>
    <col min="2562" max="2562" width="4.25" style="128" customWidth="1"/>
    <col min="2563" max="2563" width="41.375" style="128" customWidth="1"/>
    <col min="2564" max="2565" width="7.75" style="128" customWidth="1"/>
    <col min="2566" max="2567" width="11.25" style="128" customWidth="1"/>
    <col min="2568" max="2817" width="8.75" style="128"/>
    <col min="2818" max="2818" width="4.25" style="128" customWidth="1"/>
    <col min="2819" max="2819" width="41.375" style="128" customWidth="1"/>
    <col min="2820" max="2821" width="7.75" style="128" customWidth="1"/>
    <col min="2822" max="2823" width="11.25" style="128" customWidth="1"/>
    <col min="2824" max="3073" width="8.75" style="128"/>
    <col min="3074" max="3074" width="4.25" style="128" customWidth="1"/>
    <col min="3075" max="3075" width="41.375" style="128" customWidth="1"/>
    <col min="3076" max="3077" width="7.75" style="128" customWidth="1"/>
    <col min="3078" max="3079" width="11.25" style="128" customWidth="1"/>
    <col min="3080" max="3329" width="8.75" style="128"/>
    <col min="3330" max="3330" width="4.25" style="128" customWidth="1"/>
    <col min="3331" max="3331" width="41.375" style="128" customWidth="1"/>
    <col min="3332" max="3333" width="7.75" style="128" customWidth="1"/>
    <col min="3334" max="3335" width="11.25" style="128" customWidth="1"/>
    <col min="3336" max="3585" width="8.75" style="128"/>
    <col min="3586" max="3586" width="4.25" style="128" customWidth="1"/>
    <col min="3587" max="3587" width="41.375" style="128" customWidth="1"/>
    <col min="3588" max="3589" width="7.75" style="128" customWidth="1"/>
    <col min="3590" max="3591" width="11.25" style="128" customWidth="1"/>
    <col min="3592" max="3841" width="8.75" style="128"/>
    <col min="3842" max="3842" width="4.25" style="128" customWidth="1"/>
    <col min="3843" max="3843" width="41.375" style="128" customWidth="1"/>
    <col min="3844" max="3845" width="7.75" style="128" customWidth="1"/>
    <col min="3846" max="3847" width="11.25" style="128" customWidth="1"/>
    <col min="3848" max="4097" width="8.75" style="128"/>
    <col min="4098" max="4098" width="4.25" style="128" customWidth="1"/>
    <col min="4099" max="4099" width="41.375" style="128" customWidth="1"/>
    <col min="4100" max="4101" width="7.75" style="128" customWidth="1"/>
    <col min="4102" max="4103" width="11.25" style="128" customWidth="1"/>
    <col min="4104" max="4353" width="8.75" style="128"/>
    <col min="4354" max="4354" width="4.25" style="128" customWidth="1"/>
    <col min="4355" max="4355" width="41.375" style="128" customWidth="1"/>
    <col min="4356" max="4357" width="7.75" style="128" customWidth="1"/>
    <col min="4358" max="4359" width="11.25" style="128" customWidth="1"/>
    <col min="4360" max="4609" width="8.75" style="128"/>
    <col min="4610" max="4610" width="4.25" style="128" customWidth="1"/>
    <col min="4611" max="4611" width="41.375" style="128" customWidth="1"/>
    <col min="4612" max="4613" width="7.75" style="128" customWidth="1"/>
    <col min="4614" max="4615" width="11.25" style="128" customWidth="1"/>
    <col min="4616" max="4865" width="8.75" style="128"/>
    <col min="4866" max="4866" width="4.25" style="128" customWidth="1"/>
    <col min="4867" max="4867" width="41.375" style="128" customWidth="1"/>
    <col min="4868" max="4869" width="7.75" style="128" customWidth="1"/>
    <col min="4870" max="4871" width="11.25" style="128" customWidth="1"/>
    <col min="4872" max="5121" width="8.75" style="128"/>
    <col min="5122" max="5122" width="4.25" style="128" customWidth="1"/>
    <col min="5123" max="5123" width="41.375" style="128" customWidth="1"/>
    <col min="5124" max="5125" width="7.75" style="128" customWidth="1"/>
    <col min="5126" max="5127" width="11.25" style="128" customWidth="1"/>
    <col min="5128" max="5377" width="8.75" style="128"/>
    <col min="5378" max="5378" width="4.25" style="128" customWidth="1"/>
    <col min="5379" max="5379" width="41.375" style="128" customWidth="1"/>
    <col min="5380" max="5381" width="7.75" style="128" customWidth="1"/>
    <col min="5382" max="5383" width="11.25" style="128" customWidth="1"/>
    <col min="5384" max="5633" width="8.75" style="128"/>
    <col min="5634" max="5634" width="4.25" style="128" customWidth="1"/>
    <col min="5635" max="5635" width="41.375" style="128" customWidth="1"/>
    <col min="5636" max="5637" width="7.75" style="128" customWidth="1"/>
    <col min="5638" max="5639" width="11.25" style="128" customWidth="1"/>
    <col min="5640" max="5889" width="8.75" style="128"/>
    <col min="5890" max="5890" width="4.25" style="128" customWidth="1"/>
    <col min="5891" max="5891" width="41.375" style="128" customWidth="1"/>
    <col min="5892" max="5893" width="7.75" style="128" customWidth="1"/>
    <col min="5894" max="5895" width="11.25" style="128" customWidth="1"/>
    <col min="5896" max="6145" width="8.75" style="128"/>
    <col min="6146" max="6146" width="4.25" style="128" customWidth="1"/>
    <col min="6147" max="6147" width="41.375" style="128" customWidth="1"/>
    <col min="6148" max="6149" width="7.75" style="128" customWidth="1"/>
    <col min="6150" max="6151" width="11.25" style="128" customWidth="1"/>
    <col min="6152" max="6401" width="8.75" style="128"/>
    <col min="6402" max="6402" width="4.25" style="128" customWidth="1"/>
    <col min="6403" max="6403" width="41.375" style="128" customWidth="1"/>
    <col min="6404" max="6405" width="7.75" style="128" customWidth="1"/>
    <col min="6406" max="6407" width="11.25" style="128" customWidth="1"/>
    <col min="6408" max="6657" width="8.75" style="128"/>
    <col min="6658" max="6658" width="4.25" style="128" customWidth="1"/>
    <col min="6659" max="6659" width="41.375" style="128" customWidth="1"/>
    <col min="6660" max="6661" width="7.75" style="128" customWidth="1"/>
    <col min="6662" max="6663" width="11.25" style="128" customWidth="1"/>
    <col min="6664" max="6913" width="8.75" style="128"/>
    <col min="6914" max="6914" width="4.25" style="128" customWidth="1"/>
    <col min="6915" max="6915" width="41.375" style="128" customWidth="1"/>
    <col min="6916" max="6917" width="7.75" style="128" customWidth="1"/>
    <col min="6918" max="6919" width="11.25" style="128" customWidth="1"/>
    <col min="6920" max="7169" width="8.75" style="128"/>
    <col min="7170" max="7170" width="4.25" style="128" customWidth="1"/>
    <col min="7171" max="7171" width="41.375" style="128" customWidth="1"/>
    <col min="7172" max="7173" width="7.75" style="128" customWidth="1"/>
    <col min="7174" max="7175" width="11.25" style="128" customWidth="1"/>
    <col min="7176" max="7425" width="8.75" style="128"/>
    <col min="7426" max="7426" width="4.25" style="128" customWidth="1"/>
    <col min="7427" max="7427" width="41.375" style="128" customWidth="1"/>
    <col min="7428" max="7429" width="7.75" style="128" customWidth="1"/>
    <col min="7430" max="7431" width="11.25" style="128" customWidth="1"/>
    <col min="7432" max="7681" width="8.75" style="128"/>
    <col min="7682" max="7682" width="4.25" style="128" customWidth="1"/>
    <col min="7683" max="7683" width="41.375" style="128" customWidth="1"/>
    <col min="7684" max="7685" width="7.75" style="128" customWidth="1"/>
    <col min="7686" max="7687" width="11.25" style="128" customWidth="1"/>
    <col min="7688" max="7937" width="8.75" style="128"/>
    <col min="7938" max="7938" width="4.25" style="128" customWidth="1"/>
    <col min="7939" max="7939" width="41.375" style="128" customWidth="1"/>
    <col min="7940" max="7941" width="7.75" style="128" customWidth="1"/>
    <col min="7942" max="7943" width="11.25" style="128" customWidth="1"/>
    <col min="7944" max="8193" width="8.75" style="128"/>
    <col min="8194" max="8194" width="4.25" style="128" customWidth="1"/>
    <col min="8195" max="8195" width="41.375" style="128" customWidth="1"/>
    <col min="8196" max="8197" width="7.75" style="128" customWidth="1"/>
    <col min="8198" max="8199" width="11.25" style="128" customWidth="1"/>
    <col min="8200" max="8449" width="8.75" style="128"/>
    <col min="8450" max="8450" width="4.25" style="128" customWidth="1"/>
    <col min="8451" max="8451" width="41.375" style="128" customWidth="1"/>
    <col min="8452" max="8453" width="7.75" style="128" customWidth="1"/>
    <col min="8454" max="8455" width="11.25" style="128" customWidth="1"/>
    <col min="8456" max="8705" width="8.75" style="128"/>
    <col min="8706" max="8706" width="4.25" style="128" customWidth="1"/>
    <col min="8707" max="8707" width="41.375" style="128" customWidth="1"/>
    <col min="8708" max="8709" width="7.75" style="128" customWidth="1"/>
    <col min="8710" max="8711" width="11.25" style="128" customWidth="1"/>
    <col min="8712" max="8961" width="8.75" style="128"/>
    <col min="8962" max="8962" width="4.25" style="128" customWidth="1"/>
    <col min="8963" max="8963" width="41.375" style="128" customWidth="1"/>
    <col min="8964" max="8965" width="7.75" style="128" customWidth="1"/>
    <col min="8966" max="8967" width="11.25" style="128" customWidth="1"/>
    <col min="8968" max="9217" width="8.75" style="128"/>
    <col min="9218" max="9218" width="4.25" style="128" customWidth="1"/>
    <col min="9219" max="9219" width="41.375" style="128" customWidth="1"/>
    <col min="9220" max="9221" width="7.75" style="128" customWidth="1"/>
    <col min="9222" max="9223" width="11.25" style="128" customWidth="1"/>
    <col min="9224" max="9473" width="8.75" style="128"/>
    <col min="9474" max="9474" width="4.25" style="128" customWidth="1"/>
    <col min="9475" max="9475" width="41.375" style="128" customWidth="1"/>
    <col min="9476" max="9477" width="7.75" style="128" customWidth="1"/>
    <col min="9478" max="9479" width="11.25" style="128" customWidth="1"/>
    <col min="9480" max="9729" width="8.75" style="128"/>
    <col min="9730" max="9730" width="4.25" style="128" customWidth="1"/>
    <col min="9731" max="9731" width="41.375" style="128" customWidth="1"/>
    <col min="9732" max="9733" width="7.75" style="128" customWidth="1"/>
    <col min="9734" max="9735" width="11.25" style="128" customWidth="1"/>
    <col min="9736" max="9985" width="8.75" style="128"/>
    <col min="9986" max="9986" width="4.25" style="128" customWidth="1"/>
    <col min="9987" max="9987" width="41.375" style="128" customWidth="1"/>
    <col min="9988" max="9989" width="7.75" style="128" customWidth="1"/>
    <col min="9990" max="9991" width="11.25" style="128" customWidth="1"/>
    <col min="9992" max="10241" width="8.75" style="128"/>
    <col min="10242" max="10242" width="4.25" style="128" customWidth="1"/>
    <col min="10243" max="10243" width="41.375" style="128" customWidth="1"/>
    <col min="10244" max="10245" width="7.75" style="128" customWidth="1"/>
    <col min="10246" max="10247" width="11.25" style="128" customWidth="1"/>
    <col min="10248" max="10497" width="8.75" style="128"/>
    <col min="10498" max="10498" width="4.25" style="128" customWidth="1"/>
    <col min="10499" max="10499" width="41.375" style="128" customWidth="1"/>
    <col min="10500" max="10501" width="7.75" style="128" customWidth="1"/>
    <col min="10502" max="10503" width="11.25" style="128" customWidth="1"/>
    <col min="10504" max="10753" width="8.75" style="128"/>
    <col min="10754" max="10754" width="4.25" style="128" customWidth="1"/>
    <col min="10755" max="10755" width="41.375" style="128" customWidth="1"/>
    <col min="10756" max="10757" width="7.75" style="128" customWidth="1"/>
    <col min="10758" max="10759" width="11.25" style="128" customWidth="1"/>
    <col min="10760" max="11009" width="8.75" style="128"/>
    <col min="11010" max="11010" width="4.25" style="128" customWidth="1"/>
    <col min="11011" max="11011" width="41.375" style="128" customWidth="1"/>
    <col min="11012" max="11013" width="7.75" style="128" customWidth="1"/>
    <col min="11014" max="11015" width="11.25" style="128" customWidth="1"/>
    <col min="11016" max="11265" width="8.75" style="128"/>
    <col min="11266" max="11266" width="4.25" style="128" customWidth="1"/>
    <col min="11267" max="11267" width="41.375" style="128" customWidth="1"/>
    <col min="11268" max="11269" width="7.75" style="128" customWidth="1"/>
    <col min="11270" max="11271" width="11.25" style="128" customWidth="1"/>
    <col min="11272" max="11521" width="8.75" style="128"/>
    <col min="11522" max="11522" width="4.25" style="128" customWidth="1"/>
    <col min="11523" max="11523" width="41.375" style="128" customWidth="1"/>
    <col min="11524" max="11525" width="7.75" style="128" customWidth="1"/>
    <col min="11526" max="11527" width="11.25" style="128" customWidth="1"/>
    <col min="11528" max="11777" width="8.75" style="128"/>
    <col min="11778" max="11778" width="4.25" style="128" customWidth="1"/>
    <col min="11779" max="11779" width="41.375" style="128" customWidth="1"/>
    <col min="11780" max="11781" width="7.75" style="128" customWidth="1"/>
    <col min="11782" max="11783" width="11.25" style="128" customWidth="1"/>
    <col min="11784" max="12033" width="8.75" style="128"/>
    <col min="12034" max="12034" width="4.25" style="128" customWidth="1"/>
    <col min="12035" max="12035" width="41.375" style="128" customWidth="1"/>
    <col min="12036" max="12037" width="7.75" style="128" customWidth="1"/>
    <col min="12038" max="12039" width="11.25" style="128" customWidth="1"/>
    <col min="12040" max="12289" width="8.75" style="128"/>
    <col min="12290" max="12290" width="4.25" style="128" customWidth="1"/>
    <col min="12291" max="12291" width="41.375" style="128" customWidth="1"/>
    <col min="12292" max="12293" width="7.75" style="128" customWidth="1"/>
    <col min="12294" max="12295" width="11.25" style="128" customWidth="1"/>
    <col min="12296" max="12545" width="8.75" style="128"/>
    <col min="12546" max="12546" width="4.25" style="128" customWidth="1"/>
    <col min="12547" max="12547" width="41.375" style="128" customWidth="1"/>
    <col min="12548" max="12549" width="7.75" style="128" customWidth="1"/>
    <col min="12550" max="12551" width="11.25" style="128" customWidth="1"/>
    <col min="12552" max="12801" width="8.75" style="128"/>
    <col min="12802" max="12802" width="4.25" style="128" customWidth="1"/>
    <col min="12803" max="12803" width="41.375" style="128" customWidth="1"/>
    <col min="12804" max="12805" width="7.75" style="128" customWidth="1"/>
    <col min="12806" max="12807" width="11.25" style="128" customWidth="1"/>
    <col min="12808" max="13057" width="8.75" style="128"/>
    <col min="13058" max="13058" width="4.25" style="128" customWidth="1"/>
    <col min="13059" max="13059" width="41.375" style="128" customWidth="1"/>
    <col min="13060" max="13061" width="7.75" style="128" customWidth="1"/>
    <col min="13062" max="13063" width="11.25" style="128" customWidth="1"/>
    <col min="13064" max="13313" width="8.75" style="128"/>
    <col min="13314" max="13314" width="4.25" style="128" customWidth="1"/>
    <col min="13315" max="13315" width="41.375" style="128" customWidth="1"/>
    <col min="13316" max="13317" width="7.75" style="128" customWidth="1"/>
    <col min="13318" max="13319" width="11.25" style="128" customWidth="1"/>
    <col min="13320" max="13569" width="8.75" style="128"/>
    <col min="13570" max="13570" width="4.25" style="128" customWidth="1"/>
    <col min="13571" max="13571" width="41.375" style="128" customWidth="1"/>
    <col min="13572" max="13573" width="7.75" style="128" customWidth="1"/>
    <col min="13574" max="13575" width="11.25" style="128" customWidth="1"/>
    <col min="13576" max="13825" width="8.75" style="128"/>
    <col min="13826" max="13826" width="4.25" style="128" customWidth="1"/>
    <col min="13827" max="13827" width="41.375" style="128" customWidth="1"/>
    <col min="13828" max="13829" width="7.75" style="128" customWidth="1"/>
    <col min="13830" max="13831" width="11.25" style="128" customWidth="1"/>
    <col min="13832" max="14081" width="8.75" style="128"/>
    <col min="14082" max="14082" width="4.25" style="128" customWidth="1"/>
    <col min="14083" max="14083" width="41.375" style="128" customWidth="1"/>
    <col min="14084" max="14085" width="7.75" style="128" customWidth="1"/>
    <col min="14086" max="14087" width="11.25" style="128" customWidth="1"/>
    <col min="14088" max="14337" width="8.75" style="128"/>
    <col min="14338" max="14338" width="4.25" style="128" customWidth="1"/>
    <col min="14339" max="14339" width="41.375" style="128" customWidth="1"/>
    <col min="14340" max="14341" width="7.75" style="128" customWidth="1"/>
    <col min="14342" max="14343" width="11.25" style="128" customWidth="1"/>
    <col min="14344" max="14593" width="8.75" style="128"/>
    <col min="14594" max="14594" width="4.25" style="128" customWidth="1"/>
    <col min="14595" max="14595" width="41.375" style="128" customWidth="1"/>
    <col min="14596" max="14597" width="7.75" style="128" customWidth="1"/>
    <col min="14598" max="14599" width="11.25" style="128" customWidth="1"/>
    <col min="14600" max="14849" width="8.75" style="128"/>
    <col min="14850" max="14850" width="4.25" style="128" customWidth="1"/>
    <col min="14851" max="14851" width="41.375" style="128" customWidth="1"/>
    <col min="14852" max="14853" width="7.75" style="128" customWidth="1"/>
    <col min="14854" max="14855" width="11.25" style="128" customWidth="1"/>
    <col min="14856" max="15105" width="8.75" style="128"/>
    <col min="15106" max="15106" width="4.25" style="128" customWidth="1"/>
    <col min="15107" max="15107" width="41.375" style="128" customWidth="1"/>
    <col min="15108" max="15109" width="7.75" style="128" customWidth="1"/>
    <col min="15110" max="15111" width="11.25" style="128" customWidth="1"/>
    <col min="15112" max="15361" width="8.75" style="128"/>
    <col min="15362" max="15362" width="4.25" style="128" customWidth="1"/>
    <col min="15363" max="15363" width="41.375" style="128" customWidth="1"/>
    <col min="15364" max="15365" width="7.75" style="128" customWidth="1"/>
    <col min="15366" max="15367" width="11.25" style="128" customWidth="1"/>
    <col min="15368" max="15617" width="8.75" style="128"/>
    <col min="15618" max="15618" width="4.25" style="128" customWidth="1"/>
    <col min="15619" max="15619" width="41.375" style="128" customWidth="1"/>
    <col min="15620" max="15621" width="7.75" style="128" customWidth="1"/>
    <col min="15622" max="15623" width="11.25" style="128" customWidth="1"/>
    <col min="15624" max="15873" width="8.75" style="128"/>
    <col min="15874" max="15874" width="4.25" style="128" customWidth="1"/>
    <col min="15875" max="15875" width="41.375" style="128" customWidth="1"/>
    <col min="15876" max="15877" width="7.75" style="128" customWidth="1"/>
    <col min="15878" max="15879" width="11.25" style="128" customWidth="1"/>
    <col min="15880" max="16129" width="8.75" style="128"/>
    <col min="16130" max="16130" width="4.25" style="128" customWidth="1"/>
    <col min="16131" max="16131" width="41.375" style="128" customWidth="1"/>
    <col min="16132" max="16133" width="7.75" style="128" customWidth="1"/>
    <col min="16134" max="16135" width="11.25" style="128" customWidth="1"/>
    <col min="16136" max="16384" width="8.75" style="128"/>
  </cols>
  <sheetData>
    <row r="1" spans="2:7" ht="12.75" customHeight="1">
      <c r="B1" s="1242" t="s">
        <v>668</v>
      </c>
      <c r="C1" s="1243"/>
      <c r="D1" s="884" t="s">
        <v>561</v>
      </c>
      <c r="E1" s="885" t="s">
        <v>669</v>
      </c>
      <c r="F1" s="886" t="s">
        <v>563</v>
      </c>
      <c r="G1" s="737" t="s">
        <v>564</v>
      </c>
    </row>
    <row r="2" spans="2:7">
      <c r="B2" s="1244"/>
      <c r="C2" s="1245"/>
      <c r="D2" s="884"/>
      <c r="E2" s="885"/>
      <c r="F2" s="886"/>
      <c r="G2" s="737"/>
    </row>
    <row r="3" spans="2:7" ht="15.75">
      <c r="B3" s="1198" t="s">
        <v>677</v>
      </c>
      <c r="C3" s="1199"/>
      <c r="D3" s="1199"/>
      <c r="E3" s="1199"/>
      <c r="F3" s="1199"/>
      <c r="G3" s="1249"/>
    </row>
    <row r="4" spans="2:7" ht="75">
      <c r="B4" s="1250">
        <v>1</v>
      </c>
      <c r="C4" s="889" t="s">
        <v>678</v>
      </c>
      <c r="D4" s="890"/>
      <c r="E4" s="890"/>
      <c r="F4" s="1145"/>
      <c r="G4" s="1146"/>
    </row>
    <row r="5" spans="2:7" ht="15">
      <c r="B5" s="1251"/>
      <c r="C5" s="891"/>
      <c r="D5" s="892" t="s">
        <v>163</v>
      </c>
      <c r="E5" s="893">
        <v>1</v>
      </c>
      <c r="F5" s="989"/>
      <c r="G5" s="1147"/>
    </row>
    <row r="6" spans="2:7" ht="45">
      <c r="B6" s="1250">
        <v>2</v>
      </c>
      <c r="C6" s="889" t="s">
        <v>679</v>
      </c>
      <c r="D6" s="890"/>
      <c r="E6" s="890"/>
      <c r="F6" s="1145"/>
      <c r="G6" s="1146"/>
    </row>
    <row r="7" spans="2:7" ht="15">
      <c r="B7" s="1251"/>
      <c r="C7" s="891"/>
      <c r="D7" s="892" t="s">
        <v>163</v>
      </c>
      <c r="E7" s="893">
        <v>1</v>
      </c>
      <c r="F7" s="989"/>
      <c r="G7" s="1147"/>
    </row>
    <row r="8" spans="2:7" ht="60">
      <c r="B8" s="1250">
        <v>3</v>
      </c>
      <c r="C8" s="894" t="s">
        <v>680</v>
      </c>
      <c r="D8" s="895"/>
      <c r="E8" s="896"/>
      <c r="F8" s="1148"/>
      <c r="G8" s="995"/>
    </row>
    <row r="9" spans="2:7" ht="15">
      <c r="B9" s="1251"/>
      <c r="C9" s="897"/>
      <c r="D9" s="898" t="s">
        <v>44</v>
      </c>
      <c r="E9" s="899">
        <v>3</v>
      </c>
      <c r="F9" s="989"/>
      <c r="G9" s="1147"/>
    </row>
    <row r="10" spans="2:7" ht="30">
      <c r="B10" s="1250">
        <v>4</v>
      </c>
      <c r="C10" s="900" t="s">
        <v>681</v>
      </c>
      <c r="D10" s="901"/>
      <c r="E10" s="901"/>
      <c r="F10" s="1149"/>
      <c r="G10" s="1150"/>
    </row>
    <row r="11" spans="2:7" ht="15">
      <c r="B11" s="1251"/>
      <c r="C11" s="902"/>
      <c r="D11" s="892" t="s">
        <v>163</v>
      </c>
      <c r="E11" s="893">
        <v>1</v>
      </c>
      <c r="F11" s="989"/>
      <c r="G11" s="1147"/>
    </row>
    <row r="12" spans="2:7" ht="30">
      <c r="B12" s="1250">
        <v>5</v>
      </c>
      <c r="C12" s="738" t="s">
        <v>682</v>
      </c>
      <c r="D12" s="903"/>
      <c r="E12" s="904"/>
      <c r="F12" s="1148"/>
      <c r="G12" s="1148"/>
    </row>
    <row r="13" spans="2:7" ht="15">
      <c r="B13" s="1252"/>
      <c r="C13" s="905" t="s">
        <v>629</v>
      </c>
      <c r="D13" s="906"/>
      <c r="E13" s="907"/>
      <c r="F13" s="1151"/>
      <c r="G13" s="1151"/>
    </row>
    <row r="14" spans="2:7" ht="15">
      <c r="B14" s="1252"/>
      <c r="C14" s="905" t="s">
        <v>632</v>
      </c>
      <c r="D14" s="906"/>
      <c r="E14" s="907"/>
      <c r="F14" s="1151"/>
      <c r="G14" s="1151"/>
    </row>
    <row r="15" spans="2:7" ht="15">
      <c r="B15" s="1251"/>
      <c r="C15" s="908"/>
      <c r="D15" s="892" t="s">
        <v>567</v>
      </c>
      <c r="E15" s="893">
        <v>1</v>
      </c>
      <c r="F15" s="989"/>
      <c r="G15" s="1147"/>
    </row>
    <row r="16" spans="2:7" ht="30">
      <c r="B16" s="1250">
        <v>6</v>
      </c>
      <c r="C16" s="909" t="s">
        <v>683</v>
      </c>
      <c r="D16" s="903"/>
      <c r="E16" s="904"/>
      <c r="F16" s="1148"/>
      <c r="G16" s="1148"/>
    </row>
    <row r="17" spans="2:7" ht="15">
      <c r="B17" s="1251"/>
      <c r="C17" s="908"/>
      <c r="D17" s="892" t="s">
        <v>567</v>
      </c>
      <c r="E17" s="893">
        <v>1</v>
      </c>
      <c r="F17" s="989"/>
      <c r="G17" s="1147"/>
    </row>
    <row r="18" spans="2:7" ht="45">
      <c r="B18" s="1250">
        <v>7</v>
      </c>
      <c r="C18" s="910" t="s">
        <v>634</v>
      </c>
      <c r="D18" s="903"/>
      <c r="E18" s="904"/>
      <c r="F18" s="1148"/>
      <c r="G18" s="1148"/>
    </row>
    <row r="19" spans="2:7" ht="15">
      <c r="B19" s="1251"/>
      <c r="C19" s="908"/>
      <c r="D19" s="892" t="s">
        <v>567</v>
      </c>
      <c r="E19" s="893">
        <v>1</v>
      </c>
      <c r="F19" s="989"/>
      <c r="G19" s="1147"/>
    </row>
    <row r="20" spans="2:7" ht="30">
      <c r="B20" s="1250">
        <v>8</v>
      </c>
      <c r="C20" s="909" t="s">
        <v>635</v>
      </c>
      <c r="D20" s="903"/>
      <c r="E20" s="904"/>
      <c r="F20" s="1148"/>
      <c r="G20" s="1148"/>
    </row>
    <row r="21" spans="2:7" ht="15">
      <c r="B21" s="1251"/>
      <c r="C21" s="908"/>
      <c r="D21" s="892" t="s">
        <v>567</v>
      </c>
      <c r="E21" s="893">
        <v>1</v>
      </c>
      <c r="F21" s="989"/>
      <c r="G21" s="1147"/>
    </row>
    <row r="22" spans="2:7" ht="15">
      <c r="C22" s="911"/>
      <c r="D22" s="912"/>
      <c r="E22" s="913"/>
      <c r="F22" s="996"/>
      <c r="G22" s="1152"/>
    </row>
    <row r="23" spans="2:7" ht="15.75">
      <c r="B23" s="914" t="s">
        <v>75</v>
      </c>
      <c r="C23" s="1247" t="s">
        <v>684</v>
      </c>
      <c r="D23" s="1248"/>
      <c r="E23" s="1248"/>
      <c r="F23" s="1153"/>
      <c r="G23" s="1154"/>
    </row>
    <row r="24" spans="2:7">
      <c r="D24" s="772"/>
      <c r="E24" s="773"/>
      <c r="F24" s="772"/>
      <c r="G24" s="772"/>
    </row>
    <row r="25" spans="2:7">
      <c r="D25" s="772"/>
      <c r="E25" s="773"/>
      <c r="F25" s="772"/>
      <c r="G25" s="772"/>
    </row>
    <row r="26" spans="2:7">
      <c r="D26" s="772"/>
      <c r="E26" s="773"/>
      <c r="F26" s="772"/>
      <c r="G26" s="772"/>
    </row>
    <row r="27" spans="2:7">
      <c r="D27" s="772"/>
      <c r="E27" s="773"/>
      <c r="F27" s="772"/>
      <c r="G27" s="772"/>
    </row>
    <row r="28" spans="2:7">
      <c r="D28" s="772"/>
      <c r="E28" s="773"/>
      <c r="F28" s="772"/>
      <c r="G28" s="772"/>
    </row>
    <row r="29" spans="2:7">
      <c r="D29" s="772"/>
      <c r="E29" s="773"/>
      <c r="F29" s="772"/>
      <c r="G29" s="772"/>
    </row>
    <row r="30" spans="2:7">
      <c r="D30" s="772"/>
      <c r="E30" s="773"/>
      <c r="F30" s="772"/>
      <c r="G30" s="772"/>
    </row>
    <row r="31" spans="2:7">
      <c r="D31" s="772"/>
      <c r="E31" s="773"/>
      <c r="F31" s="772"/>
      <c r="G31" s="772"/>
    </row>
    <row r="32" spans="2:7">
      <c r="D32" s="772"/>
      <c r="E32" s="773"/>
      <c r="F32" s="772"/>
      <c r="G32" s="772"/>
    </row>
    <row r="33" spans="4:7">
      <c r="D33" s="772"/>
      <c r="E33" s="773"/>
      <c r="F33" s="772"/>
      <c r="G33" s="772"/>
    </row>
    <row r="34" spans="4:7">
      <c r="D34" s="772"/>
      <c r="E34" s="773"/>
      <c r="F34" s="772"/>
      <c r="G34" s="772"/>
    </row>
    <row r="35" spans="4:7">
      <c r="D35" s="772"/>
      <c r="E35" s="773"/>
      <c r="F35" s="772"/>
      <c r="G35" s="772"/>
    </row>
    <row r="36" spans="4:7">
      <c r="D36" s="772"/>
      <c r="E36" s="773"/>
      <c r="F36" s="772"/>
      <c r="G36" s="772"/>
    </row>
    <row r="37" spans="4:7">
      <c r="D37" s="772"/>
      <c r="E37" s="773"/>
      <c r="F37" s="772"/>
      <c r="G37" s="772"/>
    </row>
    <row r="38" spans="4:7">
      <c r="D38" s="772"/>
      <c r="E38" s="773"/>
      <c r="F38" s="772"/>
      <c r="G38" s="772"/>
    </row>
    <row r="39" spans="4:7">
      <c r="D39" s="772"/>
      <c r="E39" s="773"/>
      <c r="F39" s="772"/>
      <c r="G39" s="772"/>
    </row>
    <row r="40" spans="4:7">
      <c r="D40" s="772"/>
      <c r="E40" s="773"/>
      <c r="F40" s="772"/>
      <c r="G40" s="772"/>
    </row>
    <row r="41" spans="4:7">
      <c r="D41" s="772"/>
      <c r="E41" s="773"/>
      <c r="F41" s="772"/>
      <c r="G41" s="772"/>
    </row>
    <row r="42" spans="4:7">
      <c r="D42" s="772"/>
      <c r="E42" s="773"/>
      <c r="F42" s="772"/>
      <c r="G42" s="772"/>
    </row>
    <row r="43" spans="4:7">
      <c r="D43" s="772"/>
      <c r="E43" s="773"/>
      <c r="F43" s="772"/>
      <c r="G43" s="772"/>
    </row>
    <row r="44" spans="4:7">
      <c r="D44" s="772"/>
      <c r="E44" s="773"/>
      <c r="F44" s="772"/>
      <c r="G44" s="772"/>
    </row>
    <row r="45" spans="4:7">
      <c r="D45" s="772"/>
      <c r="E45" s="773"/>
      <c r="F45" s="772"/>
      <c r="G45" s="772"/>
    </row>
    <row r="46" spans="4:7">
      <c r="D46" s="772"/>
      <c r="E46" s="773"/>
      <c r="F46" s="772"/>
      <c r="G46" s="772"/>
    </row>
    <row r="47" spans="4:7">
      <c r="D47" s="772"/>
      <c r="E47" s="773"/>
      <c r="F47" s="772"/>
      <c r="G47" s="772"/>
    </row>
    <row r="48" spans="4:7">
      <c r="D48" s="772"/>
      <c r="E48" s="773"/>
      <c r="F48" s="772"/>
      <c r="G48" s="772"/>
    </row>
    <row r="49" spans="4:7">
      <c r="D49" s="772"/>
      <c r="E49" s="773"/>
      <c r="F49" s="772"/>
      <c r="G49" s="772"/>
    </row>
    <row r="50" spans="4:7">
      <c r="D50" s="772"/>
      <c r="E50" s="773"/>
      <c r="F50" s="772"/>
      <c r="G50" s="772"/>
    </row>
    <row r="51" spans="4:7">
      <c r="D51" s="772"/>
      <c r="E51" s="773"/>
      <c r="F51" s="772"/>
      <c r="G51" s="772"/>
    </row>
    <row r="52" spans="4:7">
      <c r="D52" s="772"/>
      <c r="E52" s="773"/>
      <c r="F52" s="772"/>
      <c r="G52" s="772"/>
    </row>
    <row r="53" spans="4:7">
      <c r="D53" s="772"/>
      <c r="E53" s="773"/>
      <c r="F53" s="772"/>
      <c r="G53" s="772"/>
    </row>
    <row r="54" spans="4:7">
      <c r="D54" s="772"/>
      <c r="E54" s="773"/>
      <c r="F54" s="772"/>
      <c r="G54" s="772"/>
    </row>
    <row r="55" spans="4:7">
      <c r="D55" s="772"/>
      <c r="E55" s="773"/>
      <c r="F55" s="772"/>
      <c r="G55" s="772"/>
    </row>
    <row r="56" spans="4:7">
      <c r="D56" s="772"/>
      <c r="E56" s="773"/>
      <c r="F56" s="772"/>
      <c r="G56" s="772"/>
    </row>
    <row r="57" spans="4:7">
      <c r="D57" s="772"/>
      <c r="E57" s="773"/>
      <c r="F57" s="772"/>
      <c r="G57" s="772"/>
    </row>
    <row r="58" spans="4:7">
      <c r="D58" s="772"/>
      <c r="E58" s="773"/>
      <c r="F58" s="772"/>
      <c r="G58" s="772"/>
    </row>
    <row r="59" spans="4:7">
      <c r="D59" s="772"/>
      <c r="E59" s="773"/>
      <c r="F59" s="772"/>
      <c r="G59" s="772"/>
    </row>
    <row r="60" spans="4:7">
      <c r="D60" s="772"/>
      <c r="E60" s="773"/>
      <c r="F60" s="772"/>
      <c r="G60" s="772"/>
    </row>
    <row r="61" spans="4:7">
      <c r="D61" s="772"/>
      <c r="E61" s="773"/>
      <c r="F61" s="772"/>
      <c r="G61" s="772"/>
    </row>
    <row r="62" spans="4:7">
      <c r="D62" s="772"/>
      <c r="E62" s="773"/>
      <c r="F62" s="772"/>
      <c r="G62" s="772"/>
    </row>
    <row r="63" spans="4:7">
      <c r="D63" s="772"/>
      <c r="E63" s="773"/>
      <c r="F63" s="772"/>
      <c r="G63" s="772"/>
    </row>
    <row r="64" spans="4:7">
      <c r="D64" s="772"/>
      <c r="E64" s="773"/>
      <c r="F64" s="772"/>
      <c r="G64" s="772"/>
    </row>
    <row r="65" spans="4:7">
      <c r="D65" s="772"/>
      <c r="E65" s="773"/>
      <c r="F65" s="772"/>
      <c r="G65" s="772"/>
    </row>
    <row r="66" spans="4:7">
      <c r="D66" s="772"/>
      <c r="E66" s="773"/>
      <c r="F66" s="772"/>
      <c r="G66" s="772"/>
    </row>
    <row r="67" spans="4:7">
      <c r="D67" s="772"/>
      <c r="E67" s="773"/>
      <c r="F67" s="772"/>
      <c r="G67" s="772"/>
    </row>
    <row r="68" spans="4:7">
      <c r="D68" s="772"/>
      <c r="E68" s="773"/>
      <c r="F68" s="772"/>
      <c r="G68" s="772"/>
    </row>
    <row r="69" spans="4:7">
      <c r="D69" s="772"/>
      <c r="E69" s="773"/>
      <c r="F69" s="772"/>
      <c r="G69" s="772"/>
    </row>
    <row r="70" spans="4:7">
      <c r="D70" s="772"/>
      <c r="E70" s="773"/>
      <c r="F70" s="772"/>
      <c r="G70" s="772"/>
    </row>
    <row r="71" spans="4:7">
      <c r="D71" s="772"/>
      <c r="E71" s="773"/>
      <c r="F71" s="772"/>
      <c r="G71" s="772"/>
    </row>
    <row r="72" spans="4:7">
      <c r="D72" s="772"/>
      <c r="E72" s="773"/>
      <c r="F72" s="772"/>
      <c r="G72" s="772"/>
    </row>
    <row r="73" spans="4:7">
      <c r="D73" s="772"/>
      <c r="E73" s="773"/>
      <c r="F73" s="772"/>
      <c r="G73" s="772"/>
    </row>
    <row r="74" spans="4:7">
      <c r="D74" s="772"/>
      <c r="E74" s="773"/>
      <c r="F74" s="772"/>
      <c r="G74" s="772"/>
    </row>
    <row r="75" spans="4:7">
      <c r="D75" s="772"/>
      <c r="E75" s="773"/>
      <c r="F75" s="772"/>
      <c r="G75" s="772"/>
    </row>
    <row r="76" spans="4:7">
      <c r="D76" s="772"/>
      <c r="E76" s="773"/>
      <c r="F76" s="772"/>
      <c r="G76" s="772"/>
    </row>
    <row r="77" spans="4:7">
      <c r="D77" s="772"/>
      <c r="E77" s="773"/>
      <c r="F77" s="772"/>
      <c r="G77" s="772"/>
    </row>
    <row r="78" spans="4:7">
      <c r="D78" s="772"/>
      <c r="E78" s="773"/>
      <c r="F78" s="772"/>
      <c r="G78" s="772"/>
    </row>
    <row r="79" spans="4:7">
      <c r="D79" s="772"/>
      <c r="E79" s="773"/>
      <c r="F79" s="772"/>
      <c r="G79" s="772"/>
    </row>
    <row r="80" spans="4:7">
      <c r="D80" s="772"/>
      <c r="E80" s="773"/>
      <c r="F80" s="772"/>
      <c r="G80" s="772"/>
    </row>
    <row r="81" spans="4:7">
      <c r="D81" s="772"/>
      <c r="E81" s="773"/>
      <c r="F81" s="772"/>
      <c r="G81" s="772"/>
    </row>
    <row r="82" spans="4:7">
      <c r="D82" s="772"/>
      <c r="E82" s="773"/>
      <c r="F82" s="772"/>
      <c r="G82" s="772"/>
    </row>
    <row r="83" spans="4:7">
      <c r="D83" s="772"/>
      <c r="E83" s="773"/>
      <c r="F83" s="772"/>
      <c r="G83" s="772"/>
    </row>
    <row r="84" spans="4:7">
      <c r="D84" s="772"/>
      <c r="E84" s="773"/>
      <c r="F84" s="772"/>
      <c r="G84" s="772"/>
    </row>
    <row r="85" spans="4:7">
      <c r="D85" s="772"/>
      <c r="E85" s="773"/>
      <c r="F85" s="772"/>
      <c r="G85" s="772"/>
    </row>
    <row r="86" spans="4:7">
      <c r="D86" s="772"/>
      <c r="E86" s="773"/>
      <c r="F86" s="772"/>
      <c r="G86" s="772"/>
    </row>
    <row r="87" spans="4:7">
      <c r="D87" s="772"/>
      <c r="E87" s="773"/>
      <c r="F87" s="772"/>
      <c r="G87" s="772"/>
    </row>
    <row r="88" spans="4:7">
      <c r="D88" s="772"/>
      <c r="E88" s="773"/>
      <c r="F88" s="772"/>
      <c r="G88" s="772"/>
    </row>
    <row r="89" spans="4:7">
      <c r="D89" s="772"/>
      <c r="E89" s="773"/>
      <c r="F89" s="772"/>
      <c r="G89" s="772"/>
    </row>
    <row r="90" spans="4:7">
      <c r="D90" s="772"/>
      <c r="E90" s="773"/>
      <c r="F90" s="772"/>
      <c r="G90" s="772"/>
    </row>
    <row r="91" spans="4:7">
      <c r="D91" s="772"/>
      <c r="E91" s="773"/>
      <c r="F91" s="772"/>
      <c r="G91" s="772"/>
    </row>
    <row r="92" spans="4:7">
      <c r="D92" s="772"/>
      <c r="E92" s="773"/>
      <c r="F92" s="772"/>
      <c r="G92" s="772"/>
    </row>
    <row r="93" spans="4:7">
      <c r="D93" s="772"/>
      <c r="E93" s="773"/>
      <c r="F93" s="772"/>
      <c r="G93" s="772"/>
    </row>
    <row r="94" spans="4:7">
      <c r="D94" s="772"/>
      <c r="E94" s="773"/>
      <c r="F94" s="772"/>
      <c r="G94" s="772"/>
    </row>
    <row r="95" spans="4:7">
      <c r="D95" s="772"/>
      <c r="E95" s="773"/>
      <c r="F95" s="772"/>
      <c r="G95" s="772"/>
    </row>
    <row r="96" spans="4:7">
      <c r="D96" s="772"/>
      <c r="E96" s="773"/>
      <c r="F96" s="772"/>
      <c r="G96" s="772"/>
    </row>
    <row r="97" spans="4:7">
      <c r="D97" s="772"/>
      <c r="E97" s="773"/>
      <c r="F97" s="772"/>
      <c r="G97" s="772"/>
    </row>
    <row r="98" spans="4:7">
      <c r="D98" s="772"/>
      <c r="E98" s="773"/>
      <c r="F98" s="772"/>
      <c r="G98" s="772"/>
    </row>
    <row r="99" spans="4:7">
      <c r="D99" s="772"/>
      <c r="E99" s="773"/>
      <c r="F99" s="772"/>
      <c r="G99" s="772"/>
    </row>
    <row r="100" spans="4:7">
      <c r="D100" s="772"/>
      <c r="E100" s="773"/>
      <c r="F100" s="772"/>
      <c r="G100" s="772"/>
    </row>
    <row r="101" spans="4:7">
      <c r="D101" s="772"/>
      <c r="E101" s="773"/>
      <c r="F101" s="772"/>
      <c r="G101" s="772"/>
    </row>
    <row r="102" spans="4:7">
      <c r="D102" s="772"/>
      <c r="E102" s="773"/>
      <c r="F102" s="772"/>
      <c r="G102" s="772"/>
    </row>
    <row r="103" spans="4:7">
      <c r="D103" s="772"/>
      <c r="E103" s="773"/>
      <c r="F103" s="772"/>
      <c r="G103" s="772"/>
    </row>
    <row r="104" spans="4:7">
      <c r="D104" s="772"/>
      <c r="E104" s="773"/>
      <c r="F104" s="772"/>
      <c r="G104" s="772"/>
    </row>
    <row r="105" spans="4:7">
      <c r="D105" s="772"/>
      <c r="E105" s="773"/>
      <c r="F105" s="772"/>
      <c r="G105" s="772"/>
    </row>
    <row r="106" spans="4:7">
      <c r="D106" s="772"/>
      <c r="E106" s="773"/>
      <c r="F106" s="772"/>
      <c r="G106" s="772"/>
    </row>
    <row r="107" spans="4:7">
      <c r="D107" s="772"/>
      <c r="E107" s="773"/>
      <c r="F107" s="772"/>
      <c r="G107" s="772"/>
    </row>
    <row r="108" spans="4:7">
      <c r="D108" s="772"/>
      <c r="E108" s="773"/>
      <c r="F108" s="772"/>
      <c r="G108" s="772"/>
    </row>
    <row r="109" spans="4:7">
      <c r="D109" s="772"/>
      <c r="E109" s="773"/>
      <c r="F109" s="772"/>
      <c r="G109" s="772"/>
    </row>
    <row r="110" spans="4:7">
      <c r="D110" s="772"/>
      <c r="E110" s="773"/>
      <c r="F110" s="772"/>
      <c r="G110" s="772"/>
    </row>
    <row r="111" spans="4:7">
      <c r="D111" s="772"/>
      <c r="E111" s="773"/>
      <c r="F111" s="772"/>
      <c r="G111" s="772"/>
    </row>
    <row r="112" spans="4:7">
      <c r="D112" s="772"/>
      <c r="E112" s="773"/>
      <c r="F112" s="772"/>
      <c r="G112" s="772"/>
    </row>
    <row r="113" spans="4:7">
      <c r="D113" s="772"/>
      <c r="E113" s="773"/>
      <c r="F113" s="772"/>
      <c r="G113" s="772"/>
    </row>
    <row r="114" spans="4:7">
      <c r="D114" s="772"/>
      <c r="E114" s="773"/>
      <c r="F114" s="772"/>
      <c r="G114" s="772"/>
    </row>
    <row r="115" spans="4:7">
      <c r="D115" s="772"/>
      <c r="E115" s="773"/>
      <c r="F115" s="772"/>
      <c r="G115" s="772"/>
    </row>
    <row r="116" spans="4:7">
      <c r="D116" s="772"/>
      <c r="E116" s="773"/>
      <c r="F116" s="772"/>
      <c r="G116" s="772"/>
    </row>
    <row r="117" spans="4:7">
      <c r="D117" s="772"/>
      <c r="E117" s="773"/>
      <c r="F117" s="772"/>
      <c r="G117" s="772"/>
    </row>
    <row r="118" spans="4:7">
      <c r="D118" s="772"/>
      <c r="E118" s="773"/>
      <c r="F118" s="772"/>
      <c r="G118" s="772"/>
    </row>
    <row r="119" spans="4:7">
      <c r="D119" s="772"/>
      <c r="E119" s="773"/>
      <c r="F119" s="772"/>
      <c r="G119" s="772"/>
    </row>
    <row r="120" spans="4:7">
      <c r="D120" s="772"/>
      <c r="E120" s="773"/>
      <c r="F120" s="772"/>
      <c r="G120" s="772"/>
    </row>
    <row r="121" spans="4:7">
      <c r="D121" s="772"/>
      <c r="E121" s="773"/>
      <c r="F121" s="772"/>
      <c r="G121" s="772"/>
    </row>
    <row r="122" spans="4:7">
      <c r="D122" s="772"/>
      <c r="E122" s="773"/>
      <c r="F122" s="772"/>
      <c r="G122" s="772"/>
    </row>
    <row r="123" spans="4:7">
      <c r="D123" s="772"/>
      <c r="E123" s="773"/>
      <c r="F123" s="772"/>
      <c r="G123" s="772"/>
    </row>
    <row r="124" spans="4:7">
      <c r="D124" s="772"/>
      <c r="E124" s="773"/>
      <c r="F124" s="772"/>
      <c r="G124" s="772"/>
    </row>
    <row r="125" spans="4:7">
      <c r="D125" s="772"/>
      <c r="E125" s="773"/>
      <c r="F125" s="772"/>
      <c r="G125" s="772"/>
    </row>
    <row r="126" spans="4:7">
      <c r="D126" s="772"/>
      <c r="E126" s="773"/>
      <c r="F126" s="772"/>
      <c r="G126" s="772"/>
    </row>
    <row r="127" spans="4:7">
      <c r="D127" s="772"/>
      <c r="E127" s="773"/>
      <c r="F127" s="772"/>
      <c r="G127" s="772"/>
    </row>
    <row r="128" spans="4:7">
      <c r="D128" s="772"/>
      <c r="E128" s="773"/>
      <c r="F128" s="772"/>
      <c r="G128" s="772"/>
    </row>
    <row r="129" spans="4:7">
      <c r="D129" s="772"/>
      <c r="E129" s="773"/>
      <c r="F129" s="772"/>
      <c r="G129" s="772"/>
    </row>
    <row r="130" spans="4:7">
      <c r="D130" s="772"/>
      <c r="E130" s="773"/>
      <c r="F130" s="772"/>
      <c r="G130" s="772"/>
    </row>
    <row r="131" spans="4:7">
      <c r="D131" s="772"/>
      <c r="E131" s="773"/>
      <c r="F131" s="772"/>
      <c r="G131" s="772"/>
    </row>
    <row r="132" spans="4:7">
      <c r="D132" s="772"/>
      <c r="E132" s="773"/>
      <c r="F132" s="772"/>
      <c r="G132" s="772"/>
    </row>
    <row r="133" spans="4:7">
      <c r="D133" s="772"/>
      <c r="E133" s="773"/>
      <c r="F133" s="772"/>
      <c r="G133" s="772"/>
    </row>
    <row r="134" spans="4:7">
      <c r="D134" s="772"/>
      <c r="E134" s="773"/>
      <c r="F134" s="772"/>
      <c r="G134" s="772"/>
    </row>
    <row r="135" spans="4:7">
      <c r="D135" s="772"/>
      <c r="E135" s="773"/>
      <c r="F135" s="772"/>
      <c r="G135" s="772"/>
    </row>
    <row r="136" spans="4:7">
      <c r="D136" s="772"/>
      <c r="E136" s="773"/>
      <c r="F136" s="772"/>
      <c r="G136" s="772"/>
    </row>
    <row r="137" spans="4:7">
      <c r="D137" s="772"/>
      <c r="E137" s="773"/>
      <c r="F137" s="772"/>
      <c r="G137" s="772"/>
    </row>
    <row r="138" spans="4:7">
      <c r="D138" s="772"/>
      <c r="E138" s="773"/>
      <c r="F138" s="772"/>
      <c r="G138" s="772"/>
    </row>
    <row r="139" spans="4:7">
      <c r="D139" s="772"/>
      <c r="E139" s="773"/>
      <c r="F139" s="772"/>
      <c r="G139" s="772"/>
    </row>
    <row r="140" spans="4:7">
      <c r="D140" s="772"/>
      <c r="E140" s="773"/>
      <c r="F140" s="772"/>
      <c r="G140" s="772"/>
    </row>
    <row r="141" spans="4:7">
      <c r="D141" s="772"/>
      <c r="E141" s="773"/>
      <c r="F141" s="772"/>
      <c r="G141" s="772"/>
    </row>
    <row r="142" spans="4:7">
      <c r="D142" s="772"/>
      <c r="E142" s="773"/>
      <c r="F142" s="772"/>
      <c r="G142" s="772"/>
    </row>
    <row r="143" spans="4:7">
      <c r="D143" s="772"/>
      <c r="E143" s="773"/>
      <c r="F143" s="772"/>
      <c r="G143" s="772"/>
    </row>
    <row r="144" spans="4:7">
      <c r="D144" s="772"/>
      <c r="E144" s="773"/>
      <c r="F144" s="772"/>
      <c r="G144" s="772"/>
    </row>
    <row r="145" spans="4:7">
      <c r="D145" s="772"/>
      <c r="E145" s="773"/>
      <c r="F145" s="772"/>
      <c r="G145" s="772"/>
    </row>
    <row r="146" spans="4:7">
      <c r="D146" s="772"/>
      <c r="E146" s="773"/>
      <c r="F146" s="772"/>
      <c r="G146" s="772"/>
    </row>
    <row r="147" spans="4:7">
      <c r="D147" s="772"/>
      <c r="E147" s="773"/>
      <c r="F147" s="772"/>
      <c r="G147" s="772"/>
    </row>
    <row r="148" spans="4:7">
      <c r="D148" s="772"/>
      <c r="E148" s="773"/>
      <c r="F148" s="772"/>
      <c r="G148" s="772"/>
    </row>
    <row r="149" spans="4:7">
      <c r="D149" s="772"/>
      <c r="E149" s="773"/>
      <c r="F149" s="772"/>
      <c r="G149" s="772"/>
    </row>
    <row r="150" spans="4:7">
      <c r="D150" s="772"/>
      <c r="E150" s="773"/>
      <c r="F150" s="772"/>
      <c r="G150" s="772"/>
    </row>
    <row r="151" spans="4:7">
      <c r="D151" s="772"/>
      <c r="E151" s="773"/>
      <c r="F151" s="772"/>
      <c r="G151" s="772"/>
    </row>
    <row r="152" spans="4:7">
      <c r="D152" s="772"/>
      <c r="E152" s="773"/>
      <c r="F152" s="772"/>
      <c r="G152" s="772"/>
    </row>
    <row r="153" spans="4:7">
      <c r="D153" s="772"/>
      <c r="E153" s="773"/>
      <c r="F153" s="772"/>
      <c r="G153" s="772"/>
    </row>
    <row r="154" spans="4:7">
      <c r="D154" s="772"/>
      <c r="E154" s="773"/>
      <c r="F154" s="772"/>
      <c r="G154" s="772"/>
    </row>
    <row r="155" spans="4:7">
      <c r="D155" s="772"/>
      <c r="E155" s="773"/>
      <c r="F155" s="772"/>
      <c r="G155" s="772"/>
    </row>
    <row r="156" spans="4:7">
      <c r="D156" s="772"/>
      <c r="E156" s="773"/>
      <c r="F156" s="772"/>
      <c r="G156" s="772"/>
    </row>
    <row r="157" spans="4:7">
      <c r="D157" s="772"/>
      <c r="E157" s="773"/>
      <c r="F157" s="772"/>
      <c r="G157" s="772"/>
    </row>
    <row r="158" spans="4:7">
      <c r="D158" s="772"/>
      <c r="E158" s="773"/>
      <c r="F158" s="772"/>
      <c r="G158" s="772"/>
    </row>
    <row r="159" spans="4:7">
      <c r="D159" s="772"/>
      <c r="E159" s="773"/>
      <c r="F159" s="772"/>
      <c r="G159" s="772"/>
    </row>
    <row r="160" spans="4:7">
      <c r="D160" s="772"/>
      <c r="E160" s="773"/>
      <c r="F160" s="772"/>
      <c r="G160" s="772"/>
    </row>
    <row r="161" spans="4:7">
      <c r="D161" s="772"/>
      <c r="E161" s="773"/>
      <c r="F161" s="772"/>
      <c r="G161" s="772"/>
    </row>
    <row r="162" spans="4:7">
      <c r="D162" s="772"/>
      <c r="E162" s="773"/>
      <c r="F162" s="772"/>
      <c r="G162" s="772"/>
    </row>
    <row r="163" spans="4:7">
      <c r="D163" s="772"/>
      <c r="E163" s="773"/>
      <c r="F163" s="772"/>
      <c r="G163" s="772"/>
    </row>
    <row r="164" spans="4:7">
      <c r="D164" s="772"/>
      <c r="E164" s="773"/>
      <c r="F164" s="772"/>
      <c r="G164" s="772"/>
    </row>
    <row r="165" spans="4:7">
      <c r="D165" s="772"/>
      <c r="E165" s="773"/>
      <c r="F165" s="772"/>
      <c r="G165" s="772"/>
    </row>
    <row r="166" spans="4:7">
      <c r="D166" s="772"/>
      <c r="E166" s="773"/>
      <c r="F166" s="772"/>
      <c r="G166" s="772"/>
    </row>
    <row r="167" spans="4:7">
      <c r="D167" s="772"/>
      <c r="E167" s="773"/>
      <c r="F167" s="772"/>
      <c r="G167" s="772"/>
    </row>
    <row r="168" spans="4:7">
      <c r="D168" s="772"/>
      <c r="E168" s="773"/>
      <c r="F168" s="772"/>
      <c r="G168" s="772"/>
    </row>
    <row r="169" spans="4:7">
      <c r="D169" s="772"/>
      <c r="E169" s="773"/>
      <c r="F169" s="772"/>
      <c r="G169" s="772"/>
    </row>
    <row r="170" spans="4:7">
      <c r="D170" s="772"/>
      <c r="E170" s="773"/>
      <c r="F170" s="772"/>
      <c r="G170" s="772"/>
    </row>
    <row r="171" spans="4:7">
      <c r="D171" s="772"/>
      <c r="E171" s="773"/>
      <c r="F171" s="772"/>
      <c r="G171" s="772"/>
    </row>
    <row r="172" spans="4:7">
      <c r="D172" s="772"/>
      <c r="E172" s="773"/>
      <c r="F172" s="772"/>
      <c r="G172" s="772"/>
    </row>
    <row r="173" spans="4:7">
      <c r="D173" s="772"/>
      <c r="E173" s="773"/>
      <c r="F173" s="772"/>
      <c r="G173" s="772"/>
    </row>
    <row r="174" spans="4:7">
      <c r="D174" s="772"/>
      <c r="E174" s="773"/>
      <c r="F174" s="772"/>
      <c r="G174" s="772"/>
    </row>
    <row r="175" spans="4:7">
      <c r="D175" s="772"/>
      <c r="E175" s="773"/>
      <c r="F175" s="772"/>
      <c r="G175" s="772"/>
    </row>
    <row r="176" spans="4:7">
      <c r="D176" s="772"/>
      <c r="E176" s="773"/>
      <c r="F176" s="772"/>
      <c r="G176" s="772"/>
    </row>
    <row r="177" spans="4:7">
      <c r="D177" s="772"/>
      <c r="E177" s="773"/>
      <c r="F177" s="772"/>
      <c r="G177" s="772"/>
    </row>
    <row r="178" spans="4:7">
      <c r="D178" s="772"/>
      <c r="E178" s="773"/>
      <c r="F178" s="772"/>
      <c r="G178" s="772"/>
    </row>
    <row r="179" spans="4:7">
      <c r="D179" s="772"/>
      <c r="E179" s="773"/>
      <c r="F179" s="772"/>
      <c r="G179" s="772"/>
    </row>
    <row r="180" spans="4:7">
      <c r="D180" s="772"/>
      <c r="E180" s="773"/>
      <c r="F180" s="772"/>
      <c r="G180" s="772"/>
    </row>
    <row r="181" spans="4:7">
      <c r="D181" s="772"/>
      <c r="E181" s="773"/>
      <c r="F181" s="772"/>
      <c r="G181" s="772"/>
    </row>
    <row r="182" spans="4:7">
      <c r="D182" s="772"/>
      <c r="E182" s="773"/>
      <c r="F182" s="772"/>
      <c r="G182" s="772"/>
    </row>
    <row r="183" spans="4:7">
      <c r="D183" s="772"/>
      <c r="E183" s="773"/>
      <c r="F183" s="772"/>
      <c r="G183" s="772"/>
    </row>
    <row r="184" spans="4:7">
      <c r="D184" s="772"/>
      <c r="E184" s="773"/>
      <c r="F184" s="772"/>
      <c r="G184" s="772"/>
    </row>
    <row r="185" spans="4:7">
      <c r="D185" s="772"/>
      <c r="E185" s="773"/>
      <c r="F185" s="772"/>
      <c r="G185" s="772"/>
    </row>
    <row r="186" spans="4:7">
      <c r="D186" s="772"/>
      <c r="E186" s="773"/>
      <c r="F186" s="772"/>
      <c r="G186" s="772"/>
    </row>
    <row r="187" spans="4:7">
      <c r="D187" s="772"/>
      <c r="E187" s="773"/>
      <c r="F187" s="772"/>
      <c r="G187" s="772"/>
    </row>
    <row r="188" spans="4:7">
      <c r="D188" s="772"/>
      <c r="E188" s="773"/>
      <c r="F188" s="772"/>
      <c r="G188" s="772"/>
    </row>
    <row r="189" spans="4:7">
      <c r="D189" s="772"/>
      <c r="E189" s="773"/>
      <c r="F189" s="772"/>
      <c r="G189" s="772"/>
    </row>
    <row r="190" spans="4:7">
      <c r="D190" s="772"/>
      <c r="E190" s="773"/>
      <c r="F190" s="772"/>
      <c r="G190" s="772"/>
    </row>
    <row r="191" spans="4:7">
      <c r="D191" s="772"/>
      <c r="E191" s="773"/>
      <c r="F191" s="772"/>
      <c r="G191" s="772"/>
    </row>
    <row r="192" spans="4:7">
      <c r="D192" s="772"/>
      <c r="E192" s="773"/>
      <c r="F192" s="772"/>
      <c r="G192" s="772"/>
    </row>
    <row r="193" spans="4:7">
      <c r="D193" s="772"/>
      <c r="E193" s="773"/>
      <c r="F193" s="772"/>
      <c r="G193" s="772"/>
    </row>
    <row r="194" spans="4:7">
      <c r="D194" s="772"/>
      <c r="E194" s="773"/>
      <c r="F194" s="772"/>
      <c r="G194" s="772"/>
    </row>
    <row r="195" spans="4:7">
      <c r="D195" s="772"/>
      <c r="E195" s="773"/>
      <c r="F195" s="772"/>
      <c r="G195" s="772"/>
    </row>
    <row r="196" spans="4:7">
      <c r="D196" s="772"/>
      <c r="E196" s="773"/>
      <c r="F196" s="772"/>
      <c r="G196" s="772"/>
    </row>
    <row r="197" spans="4:7">
      <c r="D197" s="772"/>
      <c r="E197" s="773"/>
      <c r="F197" s="772"/>
      <c r="G197" s="772"/>
    </row>
    <row r="198" spans="4:7">
      <c r="D198" s="772"/>
      <c r="E198" s="773"/>
      <c r="F198" s="772"/>
      <c r="G198" s="772"/>
    </row>
    <row r="199" spans="4:7">
      <c r="D199" s="772"/>
      <c r="E199" s="773"/>
      <c r="F199" s="772"/>
      <c r="G199" s="772"/>
    </row>
    <row r="200" spans="4:7">
      <c r="D200" s="772"/>
      <c r="E200" s="773"/>
      <c r="F200" s="772"/>
      <c r="G200" s="772"/>
    </row>
    <row r="201" spans="4:7">
      <c r="D201" s="772"/>
      <c r="E201" s="773"/>
      <c r="F201" s="772"/>
      <c r="G201" s="772"/>
    </row>
    <row r="202" spans="4:7">
      <c r="D202" s="772"/>
      <c r="E202" s="773"/>
      <c r="F202" s="772"/>
      <c r="G202" s="772"/>
    </row>
    <row r="203" spans="4:7">
      <c r="D203" s="772"/>
      <c r="E203" s="773"/>
      <c r="F203" s="772"/>
      <c r="G203" s="772"/>
    </row>
    <row r="204" spans="4:7">
      <c r="D204" s="772"/>
      <c r="E204" s="773"/>
      <c r="F204" s="772"/>
      <c r="G204" s="772"/>
    </row>
    <row r="205" spans="4:7">
      <c r="D205" s="772"/>
      <c r="E205" s="773"/>
      <c r="F205" s="772"/>
      <c r="G205" s="772"/>
    </row>
    <row r="206" spans="4:7">
      <c r="D206" s="772"/>
      <c r="E206" s="773"/>
      <c r="F206" s="772"/>
      <c r="G206" s="772"/>
    </row>
    <row r="207" spans="4:7">
      <c r="D207" s="772"/>
      <c r="E207" s="773"/>
      <c r="F207" s="772"/>
      <c r="G207" s="772"/>
    </row>
    <row r="208" spans="4:7">
      <c r="D208" s="772"/>
      <c r="E208" s="773"/>
      <c r="F208" s="772"/>
      <c r="G208" s="772"/>
    </row>
    <row r="209" spans="4:7">
      <c r="D209" s="772"/>
      <c r="E209" s="773"/>
      <c r="F209" s="772"/>
      <c r="G209" s="772"/>
    </row>
    <row r="210" spans="4:7">
      <c r="D210" s="772"/>
      <c r="E210" s="773"/>
      <c r="F210" s="772"/>
      <c r="G210" s="772"/>
    </row>
    <row r="211" spans="4:7">
      <c r="D211" s="772"/>
      <c r="E211" s="773"/>
      <c r="F211" s="772"/>
      <c r="G211" s="772"/>
    </row>
    <row r="212" spans="4:7">
      <c r="D212" s="772"/>
      <c r="E212" s="773"/>
      <c r="F212" s="772"/>
      <c r="G212" s="772"/>
    </row>
    <row r="213" spans="4:7">
      <c r="D213" s="772"/>
      <c r="E213" s="773"/>
      <c r="F213" s="772"/>
      <c r="G213" s="772"/>
    </row>
    <row r="214" spans="4:7">
      <c r="D214" s="772"/>
      <c r="E214" s="773"/>
      <c r="F214" s="772"/>
      <c r="G214" s="772"/>
    </row>
    <row r="215" spans="4:7">
      <c r="D215" s="772"/>
      <c r="E215" s="773"/>
      <c r="F215" s="772"/>
      <c r="G215" s="772"/>
    </row>
    <row r="216" spans="4:7">
      <c r="D216" s="772"/>
      <c r="E216" s="773"/>
      <c r="F216" s="772"/>
      <c r="G216" s="772"/>
    </row>
    <row r="217" spans="4:7">
      <c r="D217" s="772"/>
      <c r="E217" s="773"/>
      <c r="F217" s="772"/>
      <c r="G217" s="772"/>
    </row>
    <row r="218" spans="4:7">
      <c r="D218" s="772"/>
      <c r="E218" s="773"/>
      <c r="F218" s="772"/>
      <c r="G218" s="772"/>
    </row>
    <row r="219" spans="4:7">
      <c r="D219" s="772"/>
      <c r="E219" s="773"/>
      <c r="F219" s="772"/>
      <c r="G219" s="772"/>
    </row>
    <row r="220" spans="4:7">
      <c r="D220" s="772"/>
      <c r="E220" s="773"/>
      <c r="F220" s="772"/>
      <c r="G220" s="772"/>
    </row>
    <row r="221" spans="4:7">
      <c r="D221" s="772"/>
      <c r="E221" s="773"/>
      <c r="F221" s="772"/>
      <c r="G221" s="772"/>
    </row>
    <row r="222" spans="4:7">
      <c r="D222" s="772"/>
      <c r="E222" s="773"/>
      <c r="F222" s="772"/>
      <c r="G222" s="772"/>
    </row>
    <row r="223" spans="4:7">
      <c r="D223" s="772"/>
      <c r="E223" s="773"/>
      <c r="F223" s="772"/>
      <c r="G223" s="772"/>
    </row>
    <row r="224" spans="4:7">
      <c r="D224" s="772"/>
      <c r="E224" s="773"/>
      <c r="F224" s="772"/>
      <c r="G224" s="772"/>
    </row>
    <row r="225" spans="4:7">
      <c r="D225" s="772"/>
      <c r="E225" s="773"/>
      <c r="F225" s="772"/>
      <c r="G225" s="772"/>
    </row>
    <row r="226" spans="4:7">
      <c r="D226" s="772"/>
      <c r="E226" s="773"/>
      <c r="F226" s="772"/>
      <c r="G226" s="772"/>
    </row>
    <row r="227" spans="4:7">
      <c r="D227" s="772"/>
      <c r="E227" s="773"/>
      <c r="F227" s="772"/>
      <c r="G227" s="772"/>
    </row>
    <row r="228" spans="4:7">
      <c r="D228" s="772"/>
      <c r="E228" s="773"/>
      <c r="F228" s="772"/>
      <c r="G228" s="772"/>
    </row>
    <row r="229" spans="4:7">
      <c r="D229" s="772"/>
      <c r="E229" s="773"/>
      <c r="F229" s="772"/>
      <c r="G229" s="772"/>
    </row>
    <row r="230" spans="4:7">
      <c r="D230" s="772"/>
      <c r="E230" s="773"/>
      <c r="F230" s="772"/>
      <c r="G230" s="772"/>
    </row>
    <row r="231" spans="4:7">
      <c r="D231" s="772"/>
      <c r="E231" s="773"/>
      <c r="F231" s="772"/>
      <c r="G231" s="772"/>
    </row>
    <row r="232" spans="4:7">
      <c r="D232" s="772"/>
      <c r="E232" s="773"/>
      <c r="F232" s="772"/>
      <c r="G232" s="772"/>
    </row>
    <row r="233" spans="4:7">
      <c r="D233" s="772"/>
      <c r="E233" s="773"/>
      <c r="F233" s="772"/>
      <c r="G233" s="772"/>
    </row>
    <row r="234" spans="4:7">
      <c r="D234" s="772"/>
      <c r="E234" s="773"/>
      <c r="F234" s="772"/>
      <c r="G234" s="772"/>
    </row>
    <row r="235" spans="4:7">
      <c r="D235" s="772"/>
      <c r="E235" s="773"/>
      <c r="F235" s="772"/>
      <c r="G235" s="772"/>
    </row>
    <row r="236" spans="4:7">
      <c r="D236" s="772"/>
      <c r="E236" s="773"/>
      <c r="F236" s="772"/>
      <c r="G236" s="772"/>
    </row>
    <row r="237" spans="4:7">
      <c r="D237" s="772"/>
      <c r="E237" s="773"/>
      <c r="F237" s="772"/>
      <c r="G237" s="772"/>
    </row>
    <row r="238" spans="4:7">
      <c r="D238" s="772"/>
      <c r="E238" s="773"/>
      <c r="F238" s="772"/>
      <c r="G238" s="772"/>
    </row>
    <row r="239" spans="4:7">
      <c r="D239" s="772"/>
      <c r="E239" s="773"/>
      <c r="F239" s="772"/>
      <c r="G239" s="772"/>
    </row>
    <row r="240" spans="4:7">
      <c r="D240" s="772"/>
      <c r="E240" s="773"/>
      <c r="F240" s="772"/>
      <c r="G240" s="772"/>
    </row>
    <row r="241" spans="4:7">
      <c r="D241" s="772"/>
      <c r="E241" s="773"/>
      <c r="F241" s="772"/>
      <c r="G241" s="772"/>
    </row>
    <row r="242" spans="4:7">
      <c r="D242" s="772"/>
      <c r="E242" s="773"/>
      <c r="F242" s="772"/>
      <c r="G242" s="772"/>
    </row>
    <row r="243" spans="4:7">
      <c r="D243" s="772"/>
      <c r="E243" s="773"/>
      <c r="F243" s="772"/>
      <c r="G243" s="772"/>
    </row>
    <row r="244" spans="4:7">
      <c r="D244" s="772"/>
      <c r="E244" s="773"/>
      <c r="F244" s="772"/>
      <c r="G244" s="772"/>
    </row>
    <row r="245" spans="4:7">
      <c r="D245" s="772"/>
      <c r="E245" s="773"/>
      <c r="F245" s="772"/>
      <c r="G245" s="772"/>
    </row>
    <row r="246" spans="4:7">
      <c r="D246" s="772"/>
      <c r="E246" s="773"/>
      <c r="F246" s="772"/>
      <c r="G246" s="772"/>
    </row>
    <row r="247" spans="4:7">
      <c r="D247" s="772"/>
      <c r="E247" s="773"/>
      <c r="F247" s="772"/>
      <c r="G247" s="772"/>
    </row>
    <row r="248" spans="4:7">
      <c r="D248" s="772"/>
      <c r="E248" s="773"/>
      <c r="F248" s="772"/>
      <c r="G248" s="772"/>
    </row>
    <row r="249" spans="4:7">
      <c r="D249" s="772"/>
      <c r="E249" s="773"/>
      <c r="F249" s="772"/>
      <c r="G249" s="772"/>
    </row>
    <row r="250" spans="4:7">
      <c r="D250" s="772"/>
      <c r="E250" s="773"/>
      <c r="F250" s="772"/>
      <c r="G250" s="772"/>
    </row>
    <row r="251" spans="4:7">
      <c r="D251" s="772"/>
      <c r="E251" s="773"/>
      <c r="F251" s="772"/>
      <c r="G251" s="772"/>
    </row>
    <row r="252" spans="4:7">
      <c r="D252" s="772"/>
      <c r="E252" s="773"/>
      <c r="F252" s="772"/>
      <c r="G252" s="772"/>
    </row>
    <row r="253" spans="4:7">
      <c r="D253" s="772"/>
      <c r="E253" s="773"/>
      <c r="F253" s="772"/>
      <c r="G253" s="772"/>
    </row>
    <row r="254" spans="4:7">
      <c r="D254" s="772"/>
      <c r="E254" s="773"/>
      <c r="F254" s="772"/>
      <c r="G254" s="772"/>
    </row>
    <row r="255" spans="4:7">
      <c r="D255" s="772"/>
      <c r="E255" s="773"/>
      <c r="F255" s="772"/>
      <c r="G255" s="772"/>
    </row>
    <row r="256" spans="4:7">
      <c r="D256" s="772"/>
      <c r="E256" s="773"/>
      <c r="F256" s="772"/>
      <c r="G256" s="772"/>
    </row>
    <row r="257" spans="4:7">
      <c r="D257" s="772"/>
      <c r="E257" s="773"/>
      <c r="F257" s="772"/>
      <c r="G257" s="772"/>
    </row>
    <row r="258" spans="4:7">
      <c r="D258" s="772"/>
      <c r="E258" s="773"/>
      <c r="F258" s="772"/>
      <c r="G258" s="772"/>
    </row>
    <row r="259" spans="4:7">
      <c r="D259" s="772"/>
      <c r="E259" s="773"/>
      <c r="F259" s="772"/>
      <c r="G259" s="772"/>
    </row>
    <row r="260" spans="4:7">
      <c r="D260" s="772"/>
      <c r="E260" s="773"/>
      <c r="F260" s="772"/>
      <c r="G260" s="772"/>
    </row>
    <row r="261" spans="4:7">
      <c r="D261" s="772"/>
      <c r="E261" s="773"/>
      <c r="F261" s="772"/>
      <c r="G261" s="772"/>
    </row>
    <row r="262" spans="4:7">
      <c r="D262" s="772"/>
      <c r="E262" s="773"/>
      <c r="F262" s="772"/>
      <c r="G262" s="772"/>
    </row>
    <row r="263" spans="4:7">
      <c r="D263" s="772"/>
      <c r="E263" s="773"/>
      <c r="F263" s="772"/>
      <c r="G263" s="772"/>
    </row>
    <row r="264" spans="4:7">
      <c r="D264" s="772"/>
      <c r="E264" s="773"/>
      <c r="F264" s="772"/>
      <c r="G264" s="772"/>
    </row>
    <row r="265" spans="4:7">
      <c r="D265" s="772"/>
      <c r="E265" s="773"/>
      <c r="F265" s="772"/>
      <c r="G265" s="772"/>
    </row>
    <row r="266" spans="4:7">
      <c r="D266" s="772"/>
      <c r="E266" s="773"/>
      <c r="F266" s="772"/>
      <c r="G266" s="772"/>
    </row>
    <row r="267" spans="4:7">
      <c r="D267" s="772"/>
      <c r="E267" s="773"/>
      <c r="F267" s="772"/>
      <c r="G267" s="772"/>
    </row>
    <row r="268" spans="4:7">
      <c r="D268" s="772"/>
      <c r="E268" s="773"/>
      <c r="F268" s="772"/>
      <c r="G268" s="772"/>
    </row>
    <row r="269" spans="4:7">
      <c r="D269" s="772"/>
      <c r="E269" s="773"/>
      <c r="F269" s="772"/>
      <c r="G269" s="772"/>
    </row>
    <row r="270" spans="4:7">
      <c r="D270" s="772"/>
      <c r="E270" s="773"/>
      <c r="F270" s="772"/>
      <c r="G270" s="772"/>
    </row>
    <row r="271" spans="4:7">
      <c r="D271" s="772"/>
      <c r="E271" s="773"/>
      <c r="F271" s="772"/>
      <c r="G271" s="772"/>
    </row>
    <row r="272" spans="4:7">
      <c r="D272" s="772"/>
      <c r="E272" s="773"/>
      <c r="F272" s="772"/>
      <c r="G272" s="772"/>
    </row>
    <row r="273" spans="4:7">
      <c r="D273" s="772"/>
      <c r="E273" s="773"/>
      <c r="F273" s="772"/>
      <c r="G273" s="772"/>
    </row>
    <row r="274" spans="4:7">
      <c r="D274" s="772"/>
      <c r="E274" s="773"/>
      <c r="F274" s="772"/>
      <c r="G274" s="772"/>
    </row>
    <row r="275" spans="4:7">
      <c r="D275" s="772"/>
      <c r="E275" s="773"/>
      <c r="F275" s="772"/>
      <c r="G275" s="772"/>
    </row>
    <row r="276" spans="4:7">
      <c r="D276" s="772"/>
      <c r="E276" s="773"/>
      <c r="F276" s="772"/>
      <c r="G276" s="772"/>
    </row>
    <row r="277" spans="4:7">
      <c r="D277" s="772"/>
      <c r="E277" s="773"/>
      <c r="F277" s="772"/>
      <c r="G277" s="772"/>
    </row>
    <row r="278" spans="4:7">
      <c r="D278" s="772"/>
      <c r="E278" s="773"/>
      <c r="F278" s="772"/>
      <c r="G278" s="772"/>
    </row>
    <row r="279" spans="4:7">
      <c r="D279" s="772"/>
      <c r="E279" s="773"/>
      <c r="F279" s="772"/>
      <c r="G279" s="772"/>
    </row>
    <row r="280" spans="4:7">
      <c r="D280" s="772"/>
      <c r="E280" s="773"/>
      <c r="F280" s="772"/>
      <c r="G280" s="772"/>
    </row>
    <row r="281" spans="4:7">
      <c r="D281" s="772"/>
      <c r="E281" s="773"/>
      <c r="F281" s="772"/>
      <c r="G281" s="772"/>
    </row>
    <row r="282" spans="4:7">
      <c r="D282" s="772"/>
      <c r="E282" s="773"/>
      <c r="F282" s="772"/>
      <c r="G282" s="772"/>
    </row>
    <row r="283" spans="4:7">
      <c r="D283" s="772"/>
      <c r="E283" s="773"/>
      <c r="F283" s="772"/>
      <c r="G283" s="772"/>
    </row>
    <row r="284" spans="4:7">
      <c r="D284" s="772"/>
      <c r="E284" s="773"/>
      <c r="F284" s="772"/>
      <c r="G284" s="772"/>
    </row>
    <row r="285" spans="4:7">
      <c r="D285" s="772"/>
      <c r="E285" s="773"/>
      <c r="F285" s="772"/>
      <c r="G285" s="772"/>
    </row>
    <row r="286" spans="4:7">
      <c r="D286" s="772"/>
      <c r="E286" s="773"/>
      <c r="F286" s="772"/>
      <c r="G286" s="772"/>
    </row>
    <row r="287" spans="4:7">
      <c r="D287" s="772"/>
      <c r="E287" s="773"/>
      <c r="F287" s="772"/>
      <c r="G287" s="772"/>
    </row>
    <row r="288" spans="4:7">
      <c r="D288" s="772"/>
      <c r="E288" s="773"/>
      <c r="F288" s="772"/>
      <c r="G288" s="772"/>
    </row>
    <row r="289" spans="4:7">
      <c r="D289" s="772"/>
      <c r="E289" s="773"/>
      <c r="F289" s="772"/>
      <c r="G289" s="772"/>
    </row>
    <row r="290" spans="4:7">
      <c r="D290" s="772"/>
      <c r="E290" s="773"/>
      <c r="F290" s="772"/>
      <c r="G290" s="772"/>
    </row>
    <row r="291" spans="4:7">
      <c r="D291" s="772"/>
      <c r="E291" s="773"/>
      <c r="F291" s="772"/>
      <c r="G291" s="772"/>
    </row>
    <row r="292" spans="4:7">
      <c r="D292" s="772"/>
      <c r="E292" s="773"/>
      <c r="F292" s="772"/>
      <c r="G292" s="772"/>
    </row>
    <row r="293" spans="4:7">
      <c r="D293" s="772"/>
      <c r="E293" s="773"/>
      <c r="F293" s="772"/>
      <c r="G293" s="772"/>
    </row>
    <row r="294" spans="4:7">
      <c r="D294" s="772"/>
      <c r="E294" s="773"/>
      <c r="F294" s="772"/>
      <c r="G294" s="772"/>
    </row>
    <row r="295" spans="4:7">
      <c r="D295" s="772"/>
      <c r="E295" s="773"/>
      <c r="F295" s="772"/>
      <c r="G295" s="772"/>
    </row>
    <row r="296" spans="4:7">
      <c r="D296" s="772"/>
      <c r="E296" s="773"/>
      <c r="F296" s="772"/>
      <c r="G296" s="772"/>
    </row>
    <row r="297" spans="4:7">
      <c r="D297" s="772"/>
      <c r="E297" s="773"/>
      <c r="F297" s="772"/>
      <c r="G297" s="772"/>
    </row>
    <row r="298" spans="4:7">
      <c r="D298" s="772"/>
      <c r="E298" s="773"/>
      <c r="F298" s="772"/>
      <c r="G298" s="772"/>
    </row>
    <row r="299" spans="4:7">
      <c r="D299" s="772"/>
      <c r="E299" s="773"/>
      <c r="F299" s="772"/>
      <c r="G299" s="772"/>
    </row>
    <row r="300" spans="4:7">
      <c r="D300" s="772"/>
      <c r="E300" s="773"/>
      <c r="F300" s="772"/>
      <c r="G300" s="772"/>
    </row>
    <row r="301" spans="4:7">
      <c r="D301" s="772"/>
      <c r="E301" s="773"/>
      <c r="F301" s="772"/>
      <c r="G301" s="772"/>
    </row>
    <row r="302" spans="4:7">
      <c r="D302" s="772"/>
      <c r="E302" s="773"/>
      <c r="F302" s="772"/>
      <c r="G302" s="772"/>
    </row>
    <row r="303" spans="4:7">
      <c r="D303" s="772"/>
      <c r="E303" s="773"/>
      <c r="F303" s="772"/>
      <c r="G303" s="772"/>
    </row>
    <row r="304" spans="4:7">
      <c r="D304" s="772"/>
      <c r="E304" s="773"/>
      <c r="F304" s="772"/>
      <c r="G304" s="772"/>
    </row>
    <row r="305" spans="4:7">
      <c r="D305" s="772"/>
      <c r="E305" s="773"/>
      <c r="F305" s="772"/>
      <c r="G305" s="772"/>
    </row>
    <row r="306" spans="4:7">
      <c r="D306" s="772"/>
      <c r="E306" s="773"/>
      <c r="F306" s="772"/>
      <c r="G306" s="772"/>
    </row>
    <row r="307" spans="4:7">
      <c r="D307" s="772"/>
      <c r="E307" s="773"/>
      <c r="F307" s="772"/>
      <c r="G307" s="772"/>
    </row>
    <row r="308" spans="4:7">
      <c r="D308" s="772"/>
      <c r="E308" s="773"/>
      <c r="F308" s="772"/>
      <c r="G308" s="772"/>
    </row>
    <row r="309" spans="4:7">
      <c r="D309" s="772"/>
      <c r="E309" s="773"/>
      <c r="F309" s="772"/>
      <c r="G309" s="772"/>
    </row>
    <row r="310" spans="4:7">
      <c r="D310" s="772"/>
      <c r="E310" s="773"/>
      <c r="F310" s="772"/>
      <c r="G310" s="772"/>
    </row>
    <row r="311" spans="4:7">
      <c r="D311" s="772"/>
      <c r="E311" s="773"/>
      <c r="F311" s="772"/>
      <c r="G311" s="772"/>
    </row>
    <row r="312" spans="4:7">
      <c r="D312" s="772"/>
      <c r="E312" s="773"/>
      <c r="F312" s="772"/>
      <c r="G312" s="772"/>
    </row>
    <row r="313" spans="4:7">
      <c r="D313" s="772"/>
      <c r="E313" s="773"/>
      <c r="F313" s="772"/>
      <c r="G313" s="772"/>
    </row>
    <row r="314" spans="4:7">
      <c r="D314" s="772"/>
      <c r="E314" s="773"/>
      <c r="F314" s="772"/>
      <c r="G314" s="772"/>
    </row>
    <row r="315" spans="4:7">
      <c r="D315" s="772"/>
      <c r="E315" s="773"/>
      <c r="F315" s="772"/>
      <c r="G315" s="772"/>
    </row>
    <row r="316" spans="4:7">
      <c r="D316" s="772"/>
      <c r="E316" s="773"/>
      <c r="F316" s="772"/>
      <c r="G316" s="772"/>
    </row>
    <row r="317" spans="4:7">
      <c r="D317" s="772"/>
      <c r="E317" s="773"/>
      <c r="F317" s="772"/>
      <c r="G317" s="772"/>
    </row>
    <row r="318" spans="4:7">
      <c r="D318" s="772"/>
      <c r="E318" s="773"/>
      <c r="F318" s="772"/>
      <c r="G318" s="772"/>
    </row>
    <row r="319" spans="4:7">
      <c r="D319" s="772"/>
      <c r="E319" s="773"/>
      <c r="F319" s="772"/>
      <c r="G319" s="772"/>
    </row>
    <row r="320" spans="4:7">
      <c r="D320" s="772"/>
      <c r="E320" s="773"/>
      <c r="F320" s="772"/>
      <c r="G320" s="772"/>
    </row>
    <row r="321" spans="4:7">
      <c r="D321" s="772"/>
      <c r="E321" s="773"/>
      <c r="F321" s="772"/>
      <c r="G321" s="772"/>
    </row>
    <row r="322" spans="4:7">
      <c r="D322" s="772"/>
      <c r="E322" s="773"/>
      <c r="F322" s="772"/>
      <c r="G322" s="772"/>
    </row>
    <row r="323" spans="4:7">
      <c r="D323" s="772"/>
      <c r="E323" s="773"/>
      <c r="F323" s="772"/>
      <c r="G323" s="772"/>
    </row>
    <row r="324" spans="4:7">
      <c r="D324" s="772"/>
      <c r="E324" s="773"/>
      <c r="F324" s="772"/>
      <c r="G324" s="772"/>
    </row>
    <row r="325" spans="4:7">
      <c r="D325" s="772"/>
      <c r="E325" s="773"/>
      <c r="F325" s="772"/>
      <c r="G325" s="772"/>
    </row>
    <row r="326" spans="4:7">
      <c r="D326" s="772"/>
      <c r="E326" s="773"/>
      <c r="F326" s="772"/>
      <c r="G326" s="772"/>
    </row>
    <row r="327" spans="4:7">
      <c r="D327" s="772"/>
      <c r="E327" s="773"/>
      <c r="F327" s="772"/>
      <c r="G327" s="772"/>
    </row>
    <row r="328" spans="4:7">
      <c r="D328" s="772"/>
      <c r="E328" s="773"/>
      <c r="F328" s="772"/>
      <c r="G328" s="772"/>
    </row>
    <row r="329" spans="4:7">
      <c r="D329" s="772"/>
      <c r="E329" s="773"/>
      <c r="F329" s="772"/>
      <c r="G329" s="772"/>
    </row>
    <row r="330" spans="4:7">
      <c r="D330" s="772"/>
      <c r="E330" s="773"/>
      <c r="F330" s="772"/>
      <c r="G330" s="772"/>
    </row>
    <row r="331" spans="4:7">
      <c r="D331" s="772"/>
      <c r="E331" s="773"/>
      <c r="F331" s="772"/>
      <c r="G331" s="772"/>
    </row>
    <row r="332" spans="4:7">
      <c r="D332" s="772"/>
      <c r="E332" s="773"/>
      <c r="F332" s="772"/>
      <c r="G332" s="772"/>
    </row>
    <row r="333" spans="4:7">
      <c r="D333" s="772"/>
      <c r="E333" s="773"/>
      <c r="F333" s="772"/>
      <c r="G333" s="772"/>
    </row>
    <row r="334" spans="4:7">
      <c r="D334" s="772"/>
      <c r="E334" s="773"/>
      <c r="F334" s="772"/>
      <c r="G334" s="772"/>
    </row>
    <row r="335" spans="4:7">
      <c r="D335" s="772"/>
      <c r="E335" s="773"/>
      <c r="F335" s="772"/>
      <c r="G335" s="772"/>
    </row>
    <row r="336" spans="4:7">
      <c r="D336" s="772"/>
      <c r="E336" s="773"/>
      <c r="F336" s="772"/>
      <c r="G336" s="772"/>
    </row>
    <row r="337" spans="4:7">
      <c r="D337" s="772"/>
      <c r="E337" s="773"/>
      <c r="F337" s="772"/>
      <c r="G337" s="772"/>
    </row>
    <row r="338" spans="4:7">
      <c r="D338" s="772"/>
      <c r="E338" s="773"/>
      <c r="F338" s="772"/>
      <c r="G338" s="772"/>
    </row>
    <row r="339" spans="4:7">
      <c r="D339" s="772"/>
      <c r="E339" s="773"/>
      <c r="F339" s="772"/>
      <c r="G339" s="772"/>
    </row>
    <row r="340" spans="4:7">
      <c r="D340" s="772"/>
      <c r="E340" s="773"/>
      <c r="F340" s="772"/>
      <c r="G340" s="772"/>
    </row>
    <row r="341" spans="4:7">
      <c r="D341" s="772"/>
      <c r="E341" s="773"/>
      <c r="F341" s="772"/>
      <c r="G341" s="772"/>
    </row>
    <row r="342" spans="4:7">
      <c r="D342" s="772"/>
      <c r="E342" s="773"/>
      <c r="F342" s="772"/>
      <c r="G342" s="772"/>
    </row>
    <row r="343" spans="4:7">
      <c r="D343" s="772"/>
      <c r="E343" s="773"/>
      <c r="F343" s="772"/>
      <c r="G343" s="772"/>
    </row>
    <row r="344" spans="4:7">
      <c r="D344" s="772"/>
      <c r="E344" s="773"/>
      <c r="F344" s="772"/>
      <c r="G344" s="772"/>
    </row>
    <row r="345" spans="4:7">
      <c r="D345" s="772"/>
      <c r="E345" s="773"/>
      <c r="F345" s="772"/>
      <c r="G345" s="772"/>
    </row>
    <row r="346" spans="4:7">
      <c r="D346" s="772"/>
      <c r="E346" s="773"/>
      <c r="F346" s="772"/>
      <c r="G346" s="772"/>
    </row>
    <row r="347" spans="4:7">
      <c r="D347" s="772"/>
      <c r="E347" s="773"/>
      <c r="F347" s="772"/>
      <c r="G347" s="772"/>
    </row>
    <row r="348" spans="4:7">
      <c r="D348" s="772"/>
      <c r="E348" s="773"/>
      <c r="F348" s="772"/>
      <c r="G348" s="772"/>
    </row>
    <row r="349" spans="4:7">
      <c r="D349" s="772"/>
      <c r="E349" s="773"/>
      <c r="F349" s="772"/>
      <c r="G349" s="772"/>
    </row>
    <row r="350" spans="4:7">
      <c r="D350" s="772"/>
      <c r="E350" s="773"/>
      <c r="F350" s="772"/>
      <c r="G350" s="772"/>
    </row>
    <row r="351" spans="4:7">
      <c r="D351" s="772"/>
      <c r="E351" s="773"/>
      <c r="F351" s="772"/>
      <c r="G351" s="772"/>
    </row>
    <row r="352" spans="4:7">
      <c r="D352" s="772"/>
      <c r="E352" s="773"/>
      <c r="F352" s="772"/>
      <c r="G352" s="772"/>
    </row>
    <row r="353" spans="4:7">
      <c r="D353" s="772"/>
      <c r="E353" s="773"/>
      <c r="F353" s="772"/>
      <c r="G353" s="772"/>
    </row>
    <row r="354" spans="4:7">
      <c r="D354" s="772"/>
      <c r="E354" s="773"/>
      <c r="F354" s="772"/>
      <c r="G354" s="772"/>
    </row>
    <row r="355" spans="4:7">
      <c r="D355" s="772"/>
      <c r="E355" s="773"/>
      <c r="F355" s="772"/>
      <c r="G355" s="772"/>
    </row>
    <row r="356" spans="4:7">
      <c r="D356" s="772"/>
      <c r="E356" s="773"/>
      <c r="F356" s="772"/>
      <c r="G356" s="772"/>
    </row>
    <row r="357" spans="4:7">
      <c r="D357" s="772"/>
      <c r="E357" s="773"/>
      <c r="F357" s="772"/>
      <c r="G357" s="772"/>
    </row>
    <row r="358" spans="4:7">
      <c r="D358" s="772"/>
      <c r="E358" s="773"/>
      <c r="F358" s="772"/>
      <c r="G358" s="772"/>
    </row>
    <row r="359" spans="4:7">
      <c r="D359" s="772"/>
      <c r="E359" s="773"/>
      <c r="F359" s="772"/>
      <c r="G359" s="772"/>
    </row>
    <row r="360" spans="4:7">
      <c r="D360" s="772"/>
      <c r="E360" s="773"/>
      <c r="F360" s="772"/>
      <c r="G360" s="772"/>
    </row>
    <row r="361" spans="4:7">
      <c r="D361" s="772"/>
      <c r="E361" s="773"/>
      <c r="F361" s="772"/>
      <c r="G361" s="772"/>
    </row>
    <row r="362" spans="4:7">
      <c r="D362" s="772"/>
      <c r="E362" s="773"/>
      <c r="F362" s="772"/>
      <c r="G362" s="772"/>
    </row>
    <row r="363" spans="4:7">
      <c r="D363" s="772"/>
      <c r="E363" s="773"/>
      <c r="F363" s="772"/>
      <c r="G363" s="772"/>
    </row>
    <row r="364" spans="4:7">
      <c r="D364" s="772"/>
      <c r="E364" s="773"/>
      <c r="F364" s="772"/>
      <c r="G364" s="772"/>
    </row>
    <row r="365" spans="4:7">
      <c r="D365" s="772"/>
      <c r="E365" s="773"/>
      <c r="F365" s="772"/>
      <c r="G365" s="772"/>
    </row>
    <row r="366" spans="4:7">
      <c r="D366" s="772"/>
      <c r="E366" s="773"/>
      <c r="F366" s="772"/>
      <c r="G366" s="772"/>
    </row>
    <row r="367" spans="4:7">
      <c r="D367" s="772"/>
      <c r="E367" s="773"/>
      <c r="F367" s="772"/>
      <c r="G367" s="772"/>
    </row>
    <row r="368" spans="4:7">
      <c r="D368" s="772"/>
      <c r="E368" s="773"/>
      <c r="F368" s="772"/>
      <c r="G368" s="772"/>
    </row>
    <row r="369" spans="4:7">
      <c r="D369" s="772"/>
      <c r="E369" s="773"/>
      <c r="F369" s="772"/>
      <c r="G369" s="772"/>
    </row>
    <row r="370" spans="4:7">
      <c r="D370" s="772"/>
      <c r="E370" s="773"/>
      <c r="F370" s="772"/>
      <c r="G370" s="772"/>
    </row>
    <row r="371" spans="4:7">
      <c r="D371" s="772"/>
      <c r="E371" s="773"/>
      <c r="F371" s="772"/>
      <c r="G371" s="772"/>
    </row>
    <row r="372" spans="4:7">
      <c r="D372" s="772"/>
      <c r="E372" s="773"/>
      <c r="F372" s="772"/>
      <c r="G372" s="772"/>
    </row>
    <row r="373" spans="4:7">
      <c r="D373" s="772"/>
      <c r="E373" s="773"/>
      <c r="F373" s="772"/>
      <c r="G373" s="772"/>
    </row>
    <row r="374" spans="4:7">
      <c r="D374" s="772"/>
      <c r="E374" s="773"/>
      <c r="F374" s="772"/>
      <c r="G374" s="772"/>
    </row>
    <row r="375" spans="4:7">
      <c r="D375" s="772"/>
      <c r="E375" s="773"/>
      <c r="F375" s="772"/>
      <c r="G375" s="772"/>
    </row>
    <row r="376" spans="4:7">
      <c r="D376" s="772"/>
      <c r="E376" s="773"/>
      <c r="F376" s="772"/>
      <c r="G376" s="772"/>
    </row>
    <row r="377" spans="4:7">
      <c r="D377" s="772"/>
      <c r="E377" s="773"/>
      <c r="F377" s="772"/>
      <c r="G377" s="772"/>
    </row>
    <row r="378" spans="4:7">
      <c r="D378" s="772"/>
      <c r="E378" s="773"/>
      <c r="F378" s="772"/>
      <c r="G378" s="772"/>
    </row>
    <row r="379" spans="4:7">
      <c r="D379" s="772"/>
      <c r="E379" s="773"/>
      <c r="F379" s="772"/>
      <c r="G379" s="772"/>
    </row>
    <row r="380" spans="4:7">
      <c r="D380" s="772"/>
      <c r="E380" s="773"/>
      <c r="F380" s="772"/>
      <c r="G380" s="772"/>
    </row>
    <row r="381" spans="4:7">
      <c r="D381" s="772"/>
      <c r="E381" s="773"/>
      <c r="F381" s="772"/>
      <c r="G381" s="772"/>
    </row>
    <row r="382" spans="4:7">
      <c r="D382" s="772"/>
      <c r="E382" s="773"/>
      <c r="F382" s="772"/>
      <c r="G382" s="772"/>
    </row>
    <row r="383" spans="4:7">
      <c r="D383" s="772"/>
      <c r="E383" s="773"/>
      <c r="F383" s="772"/>
      <c r="G383" s="772"/>
    </row>
    <row r="384" spans="4:7">
      <c r="D384" s="772"/>
      <c r="E384" s="773"/>
      <c r="F384" s="772"/>
      <c r="G384" s="772"/>
    </row>
    <row r="385" spans="4:7">
      <c r="D385" s="772"/>
      <c r="E385" s="773"/>
      <c r="F385" s="772"/>
      <c r="G385" s="772"/>
    </row>
    <row r="386" spans="4:7">
      <c r="D386" s="772"/>
      <c r="E386" s="773"/>
      <c r="F386" s="772"/>
      <c r="G386" s="772"/>
    </row>
    <row r="387" spans="4:7">
      <c r="D387" s="772"/>
      <c r="E387" s="773"/>
      <c r="F387" s="772"/>
      <c r="G387" s="772"/>
    </row>
    <row r="388" spans="4:7">
      <c r="D388" s="772"/>
      <c r="E388" s="773"/>
      <c r="F388" s="772"/>
      <c r="G388" s="772"/>
    </row>
    <row r="389" spans="4:7">
      <c r="D389" s="772"/>
      <c r="E389" s="773"/>
      <c r="F389" s="772"/>
      <c r="G389" s="772"/>
    </row>
    <row r="390" spans="4:7">
      <c r="D390" s="772"/>
      <c r="E390" s="773"/>
      <c r="F390" s="772"/>
      <c r="G390" s="772"/>
    </row>
    <row r="391" spans="4:7">
      <c r="D391" s="772"/>
      <c r="E391" s="773"/>
      <c r="F391" s="772"/>
      <c r="G391" s="772"/>
    </row>
    <row r="392" spans="4:7">
      <c r="D392" s="772"/>
      <c r="E392" s="773"/>
      <c r="F392" s="772"/>
      <c r="G392" s="772"/>
    </row>
    <row r="393" spans="4:7">
      <c r="D393" s="772"/>
      <c r="E393" s="773"/>
      <c r="F393" s="772"/>
      <c r="G393" s="772"/>
    </row>
    <row r="394" spans="4:7">
      <c r="D394" s="772"/>
      <c r="E394" s="773"/>
      <c r="F394" s="772"/>
      <c r="G394" s="772"/>
    </row>
    <row r="395" spans="4:7">
      <c r="D395" s="772"/>
      <c r="E395" s="773"/>
      <c r="F395" s="772"/>
      <c r="G395" s="772"/>
    </row>
    <row r="396" spans="4:7">
      <c r="D396" s="772"/>
      <c r="E396" s="773"/>
      <c r="F396" s="772"/>
      <c r="G396" s="772"/>
    </row>
    <row r="397" spans="4:7">
      <c r="D397" s="772"/>
      <c r="E397" s="773"/>
      <c r="F397" s="772"/>
      <c r="G397" s="772"/>
    </row>
    <row r="398" spans="4:7">
      <c r="D398" s="772"/>
      <c r="E398" s="773"/>
      <c r="F398" s="772"/>
      <c r="G398" s="772"/>
    </row>
    <row r="399" spans="4:7">
      <c r="D399" s="772"/>
      <c r="E399" s="773"/>
      <c r="F399" s="772"/>
      <c r="G399" s="772"/>
    </row>
    <row r="400" spans="4:7">
      <c r="D400" s="772"/>
      <c r="E400" s="773"/>
      <c r="F400" s="772"/>
      <c r="G400" s="772"/>
    </row>
    <row r="401" spans="4:7">
      <c r="D401" s="772"/>
      <c r="E401" s="773"/>
      <c r="F401" s="772"/>
      <c r="G401" s="772"/>
    </row>
    <row r="402" spans="4:7">
      <c r="D402" s="772"/>
      <c r="E402" s="773"/>
      <c r="F402" s="772"/>
      <c r="G402" s="772"/>
    </row>
    <row r="403" spans="4:7">
      <c r="D403" s="772"/>
      <c r="E403" s="773"/>
      <c r="F403" s="772"/>
      <c r="G403" s="772"/>
    </row>
    <row r="404" spans="4:7">
      <c r="D404" s="772"/>
      <c r="E404" s="773"/>
      <c r="F404" s="772"/>
      <c r="G404" s="772"/>
    </row>
    <row r="405" spans="4:7">
      <c r="D405" s="772"/>
      <c r="E405" s="773"/>
      <c r="F405" s="772"/>
      <c r="G405" s="772"/>
    </row>
    <row r="406" spans="4:7">
      <c r="D406" s="772"/>
      <c r="E406" s="773"/>
      <c r="F406" s="772"/>
      <c r="G406" s="772"/>
    </row>
    <row r="407" spans="4:7">
      <c r="D407" s="772"/>
      <c r="E407" s="773"/>
      <c r="F407" s="772"/>
      <c r="G407" s="772"/>
    </row>
    <row r="408" spans="4:7">
      <c r="D408" s="772"/>
      <c r="E408" s="773"/>
      <c r="F408" s="772"/>
      <c r="G408" s="772"/>
    </row>
    <row r="409" spans="4:7">
      <c r="D409" s="772"/>
      <c r="E409" s="773"/>
      <c r="F409" s="772"/>
      <c r="G409" s="772"/>
    </row>
    <row r="410" spans="4:7">
      <c r="D410" s="772"/>
      <c r="E410" s="773"/>
      <c r="F410" s="772"/>
      <c r="G410" s="772"/>
    </row>
    <row r="411" spans="4:7">
      <c r="D411" s="772"/>
      <c r="E411" s="773"/>
      <c r="F411" s="772"/>
      <c r="G411" s="772"/>
    </row>
    <row r="412" spans="4:7">
      <c r="D412" s="772"/>
      <c r="E412" s="773"/>
      <c r="F412" s="772"/>
      <c r="G412" s="772"/>
    </row>
    <row r="413" spans="4:7">
      <c r="D413" s="772"/>
      <c r="E413" s="773"/>
      <c r="F413" s="772"/>
      <c r="G413" s="772"/>
    </row>
    <row r="414" spans="4:7">
      <c r="D414" s="772"/>
      <c r="E414" s="773"/>
      <c r="F414" s="772"/>
      <c r="G414" s="772"/>
    </row>
    <row r="415" spans="4:7">
      <c r="D415" s="772"/>
      <c r="E415" s="773"/>
      <c r="F415" s="772"/>
      <c r="G415" s="772"/>
    </row>
    <row r="416" spans="4:7">
      <c r="D416" s="772"/>
      <c r="E416" s="773"/>
      <c r="F416" s="772"/>
      <c r="G416" s="772"/>
    </row>
    <row r="417" spans="4:7">
      <c r="D417" s="772"/>
      <c r="E417" s="773"/>
      <c r="F417" s="772"/>
      <c r="G417" s="772"/>
    </row>
    <row r="418" spans="4:7">
      <c r="D418" s="772"/>
      <c r="E418" s="773"/>
      <c r="F418" s="772"/>
      <c r="G418" s="772"/>
    </row>
    <row r="419" spans="4:7">
      <c r="D419" s="772"/>
      <c r="E419" s="773"/>
      <c r="F419" s="772"/>
      <c r="G419" s="772"/>
    </row>
    <row r="420" spans="4:7">
      <c r="D420" s="772"/>
      <c r="E420" s="773"/>
      <c r="F420" s="772"/>
      <c r="G420" s="772"/>
    </row>
    <row r="421" spans="4:7">
      <c r="D421" s="772"/>
      <c r="E421" s="773"/>
      <c r="F421" s="772"/>
      <c r="G421" s="772"/>
    </row>
    <row r="422" spans="4:7">
      <c r="D422" s="772"/>
      <c r="E422" s="773"/>
      <c r="F422" s="772"/>
      <c r="G422" s="772"/>
    </row>
    <row r="423" spans="4:7">
      <c r="D423" s="772"/>
      <c r="E423" s="773"/>
      <c r="F423" s="772"/>
      <c r="G423" s="772"/>
    </row>
    <row r="424" spans="4:7">
      <c r="D424" s="772"/>
      <c r="E424" s="773"/>
      <c r="F424" s="772"/>
      <c r="G424" s="772"/>
    </row>
    <row r="425" spans="4:7">
      <c r="D425" s="772"/>
      <c r="E425" s="773"/>
      <c r="F425" s="772"/>
      <c r="G425" s="772"/>
    </row>
    <row r="426" spans="4:7">
      <c r="D426" s="772"/>
      <c r="E426" s="773"/>
      <c r="F426" s="772"/>
      <c r="G426" s="772"/>
    </row>
    <row r="427" spans="4:7">
      <c r="D427" s="772"/>
      <c r="E427" s="773"/>
      <c r="F427" s="772"/>
      <c r="G427" s="772"/>
    </row>
    <row r="428" spans="4:7">
      <c r="D428" s="772"/>
      <c r="E428" s="773"/>
      <c r="F428" s="772"/>
      <c r="G428" s="772"/>
    </row>
    <row r="429" spans="4:7">
      <c r="D429" s="772"/>
      <c r="E429" s="773"/>
      <c r="F429" s="772"/>
      <c r="G429" s="772"/>
    </row>
    <row r="430" spans="4:7">
      <c r="D430" s="772"/>
      <c r="E430" s="773"/>
      <c r="F430" s="772"/>
      <c r="G430" s="772"/>
    </row>
    <row r="431" spans="4:7">
      <c r="D431" s="772"/>
      <c r="E431" s="773"/>
      <c r="F431" s="772"/>
      <c r="G431" s="772"/>
    </row>
    <row r="432" spans="4:7">
      <c r="D432" s="772"/>
      <c r="E432" s="773"/>
      <c r="F432" s="772"/>
      <c r="G432" s="772"/>
    </row>
    <row r="433" spans="4:7">
      <c r="D433" s="772"/>
      <c r="E433" s="773"/>
      <c r="F433" s="772"/>
      <c r="G433" s="772"/>
    </row>
    <row r="434" spans="4:7">
      <c r="D434" s="772"/>
      <c r="E434" s="773"/>
      <c r="F434" s="772"/>
      <c r="G434" s="772"/>
    </row>
    <row r="435" spans="4:7">
      <c r="D435" s="772"/>
      <c r="E435" s="773"/>
      <c r="F435" s="772"/>
      <c r="G435" s="772"/>
    </row>
    <row r="436" spans="4:7">
      <c r="D436" s="772"/>
      <c r="E436" s="773"/>
      <c r="F436" s="772"/>
      <c r="G436" s="772"/>
    </row>
    <row r="437" spans="4:7">
      <c r="D437" s="772"/>
      <c r="E437" s="773"/>
      <c r="F437" s="772"/>
      <c r="G437" s="772"/>
    </row>
    <row r="438" spans="4:7">
      <c r="D438" s="772"/>
      <c r="E438" s="773"/>
      <c r="F438" s="772"/>
      <c r="G438" s="772"/>
    </row>
    <row r="439" spans="4:7">
      <c r="D439" s="772"/>
      <c r="E439" s="773"/>
      <c r="F439" s="772"/>
      <c r="G439" s="772"/>
    </row>
    <row r="440" spans="4:7">
      <c r="D440" s="772"/>
      <c r="E440" s="773"/>
      <c r="F440" s="772"/>
      <c r="G440" s="772"/>
    </row>
    <row r="441" spans="4:7">
      <c r="D441" s="772"/>
      <c r="E441" s="773"/>
      <c r="F441" s="772"/>
      <c r="G441" s="772"/>
    </row>
    <row r="442" spans="4:7">
      <c r="D442" s="772"/>
      <c r="E442" s="773"/>
      <c r="F442" s="772"/>
      <c r="G442" s="772"/>
    </row>
    <row r="443" spans="4:7">
      <c r="D443" s="772"/>
      <c r="E443" s="773"/>
      <c r="F443" s="772"/>
      <c r="G443" s="772"/>
    </row>
    <row r="444" spans="4:7">
      <c r="D444" s="772"/>
      <c r="E444" s="773"/>
      <c r="F444" s="772"/>
      <c r="G444" s="772"/>
    </row>
    <row r="445" spans="4:7">
      <c r="D445" s="772"/>
      <c r="E445" s="773"/>
      <c r="F445" s="772"/>
      <c r="G445" s="772"/>
    </row>
    <row r="446" spans="4:7">
      <c r="D446" s="772"/>
      <c r="E446" s="773"/>
      <c r="F446" s="772"/>
      <c r="G446" s="772"/>
    </row>
    <row r="447" spans="4:7">
      <c r="D447" s="772"/>
      <c r="E447" s="773"/>
      <c r="F447" s="772"/>
      <c r="G447" s="772"/>
    </row>
    <row r="448" spans="4:7">
      <c r="D448" s="772"/>
      <c r="E448" s="773"/>
      <c r="F448" s="772"/>
      <c r="G448" s="772"/>
    </row>
    <row r="449" spans="4:7">
      <c r="D449" s="772"/>
      <c r="E449" s="773"/>
      <c r="F449" s="772"/>
      <c r="G449" s="772"/>
    </row>
    <row r="450" spans="4:7">
      <c r="D450" s="772"/>
      <c r="E450" s="773"/>
      <c r="F450" s="772"/>
      <c r="G450" s="772"/>
    </row>
    <row r="451" spans="4:7">
      <c r="D451" s="772"/>
      <c r="E451" s="773"/>
      <c r="F451" s="772"/>
      <c r="G451" s="772"/>
    </row>
    <row r="452" spans="4:7">
      <c r="D452" s="772"/>
      <c r="E452" s="773"/>
      <c r="F452" s="772"/>
      <c r="G452" s="772"/>
    </row>
    <row r="453" spans="4:7">
      <c r="D453" s="772"/>
      <c r="E453" s="773"/>
      <c r="F453" s="772"/>
      <c r="G453" s="772"/>
    </row>
    <row r="454" spans="4:7">
      <c r="D454" s="772"/>
      <c r="E454" s="773"/>
      <c r="F454" s="772"/>
      <c r="G454" s="772"/>
    </row>
    <row r="455" spans="4:7">
      <c r="D455" s="772"/>
      <c r="E455" s="773"/>
      <c r="F455" s="772"/>
      <c r="G455" s="772"/>
    </row>
    <row r="456" spans="4:7">
      <c r="D456" s="772"/>
      <c r="E456" s="773"/>
      <c r="F456" s="772"/>
      <c r="G456" s="772"/>
    </row>
    <row r="457" spans="4:7">
      <c r="D457" s="772"/>
      <c r="E457" s="773"/>
      <c r="F457" s="772"/>
      <c r="G457" s="772"/>
    </row>
    <row r="458" spans="4:7">
      <c r="D458" s="772"/>
      <c r="E458" s="773"/>
      <c r="F458" s="772"/>
      <c r="G458" s="772"/>
    </row>
    <row r="459" spans="4:7">
      <c r="D459" s="772"/>
      <c r="E459" s="773"/>
      <c r="F459" s="772"/>
      <c r="G459" s="772"/>
    </row>
    <row r="460" spans="4:7">
      <c r="D460" s="772"/>
      <c r="E460" s="773"/>
      <c r="F460" s="772"/>
      <c r="G460" s="772"/>
    </row>
    <row r="461" spans="4:7">
      <c r="D461" s="772"/>
      <c r="E461" s="773"/>
      <c r="F461" s="772"/>
      <c r="G461" s="772"/>
    </row>
    <row r="462" spans="4:7">
      <c r="D462" s="772"/>
      <c r="E462" s="773"/>
      <c r="F462" s="772"/>
      <c r="G462" s="772"/>
    </row>
    <row r="463" spans="4:7">
      <c r="D463" s="772"/>
      <c r="E463" s="773"/>
      <c r="F463" s="772"/>
      <c r="G463" s="772"/>
    </row>
    <row r="464" spans="4:7">
      <c r="D464" s="772"/>
      <c r="E464" s="773"/>
      <c r="F464" s="772"/>
      <c r="G464" s="772"/>
    </row>
    <row r="465" spans="4:7">
      <c r="D465" s="772"/>
      <c r="E465" s="773"/>
      <c r="F465" s="772"/>
      <c r="G465" s="772"/>
    </row>
    <row r="466" spans="4:7">
      <c r="D466" s="772"/>
      <c r="E466" s="773"/>
      <c r="F466" s="772"/>
      <c r="G466" s="772"/>
    </row>
    <row r="467" spans="4:7">
      <c r="D467" s="772"/>
      <c r="E467" s="773"/>
      <c r="F467" s="772"/>
      <c r="G467" s="772"/>
    </row>
    <row r="468" spans="4:7">
      <c r="D468" s="772"/>
      <c r="E468" s="773"/>
      <c r="F468" s="772"/>
      <c r="G468" s="772"/>
    </row>
    <row r="469" spans="4:7">
      <c r="D469" s="772"/>
      <c r="E469" s="773"/>
      <c r="F469" s="772"/>
      <c r="G469" s="772"/>
    </row>
    <row r="470" spans="4:7">
      <c r="D470" s="772"/>
      <c r="E470" s="773"/>
      <c r="F470" s="772"/>
      <c r="G470" s="772"/>
    </row>
    <row r="471" spans="4:7">
      <c r="D471" s="772"/>
      <c r="E471" s="773"/>
      <c r="F471" s="772"/>
      <c r="G471" s="772"/>
    </row>
    <row r="472" spans="4:7">
      <c r="D472" s="772"/>
      <c r="E472" s="773"/>
      <c r="F472" s="772"/>
      <c r="G472" s="772"/>
    </row>
    <row r="473" spans="4:7">
      <c r="D473" s="772"/>
      <c r="E473" s="773"/>
      <c r="F473" s="772"/>
      <c r="G473" s="772"/>
    </row>
    <row r="474" spans="4:7">
      <c r="D474" s="772"/>
      <c r="E474" s="773"/>
      <c r="F474" s="772"/>
      <c r="G474" s="772"/>
    </row>
    <row r="475" spans="4:7">
      <c r="D475" s="772"/>
      <c r="E475" s="773"/>
      <c r="F475" s="772"/>
      <c r="G475" s="772"/>
    </row>
    <row r="476" spans="4:7">
      <c r="D476" s="772"/>
      <c r="E476" s="773"/>
      <c r="F476" s="772"/>
      <c r="G476" s="772"/>
    </row>
    <row r="477" spans="4:7">
      <c r="D477" s="772"/>
      <c r="E477" s="773"/>
      <c r="F477" s="772"/>
      <c r="G477" s="772"/>
    </row>
    <row r="478" spans="4:7">
      <c r="D478" s="772"/>
      <c r="E478" s="773"/>
      <c r="F478" s="772"/>
      <c r="G478" s="772"/>
    </row>
    <row r="479" spans="4:7">
      <c r="D479" s="772"/>
      <c r="E479" s="773"/>
      <c r="F479" s="772"/>
      <c r="G479" s="772"/>
    </row>
    <row r="480" spans="4:7">
      <c r="D480" s="772"/>
      <c r="E480" s="773"/>
      <c r="F480" s="772"/>
      <c r="G480" s="772"/>
    </row>
    <row r="481" spans="4:7">
      <c r="D481" s="772"/>
      <c r="E481" s="773"/>
      <c r="F481" s="772"/>
      <c r="G481" s="772"/>
    </row>
    <row r="482" spans="4:7">
      <c r="D482" s="772"/>
      <c r="E482" s="773"/>
      <c r="F482" s="772"/>
      <c r="G482" s="772"/>
    </row>
    <row r="483" spans="4:7">
      <c r="D483" s="772"/>
      <c r="E483" s="773"/>
      <c r="F483" s="772"/>
      <c r="G483" s="772"/>
    </row>
    <row r="484" spans="4:7">
      <c r="D484" s="772"/>
      <c r="E484" s="773"/>
      <c r="F484" s="772"/>
      <c r="G484" s="772"/>
    </row>
    <row r="485" spans="4:7">
      <c r="D485" s="772"/>
      <c r="E485" s="773"/>
      <c r="F485" s="772"/>
      <c r="G485" s="772"/>
    </row>
    <row r="486" spans="4:7">
      <c r="D486" s="772"/>
      <c r="E486" s="773"/>
      <c r="F486" s="772"/>
      <c r="G486" s="772"/>
    </row>
    <row r="487" spans="4:7">
      <c r="D487" s="772"/>
      <c r="E487" s="773"/>
      <c r="F487" s="772"/>
      <c r="G487" s="772"/>
    </row>
    <row r="488" spans="4:7">
      <c r="D488" s="772"/>
      <c r="E488" s="773"/>
      <c r="F488" s="772"/>
      <c r="G488" s="772"/>
    </row>
    <row r="489" spans="4:7">
      <c r="D489" s="772"/>
      <c r="E489" s="773"/>
      <c r="F489" s="772"/>
      <c r="G489" s="772"/>
    </row>
    <row r="490" spans="4:7">
      <c r="D490" s="772"/>
      <c r="E490" s="773"/>
      <c r="F490" s="772"/>
      <c r="G490" s="772"/>
    </row>
    <row r="491" spans="4:7">
      <c r="D491" s="772"/>
      <c r="E491" s="773"/>
      <c r="F491" s="772"/>
      <c r="G491" s="772"/>
    </row>
    <row r="492" spans="4:7">
      <c r="D492" s="772"/>
      <c r="E492" s="773"/>
      <c r="F492" s="772"/>
      <c r="G492" s="772"/>
    </row>
    <row r="493" spans="4:7">
      <c r="D493" s="772"/>
      <c r="E493" s="773"/>
      <c r="F493" s="772"/>
      <c r="G493" s="772"/>
    </row>
    <row r="494" spans="4:7">
      <c r="D494" s="772"/>
      <c r="E494" s="773"/>
      <c r="F494" s="772"/>
      <c r="G494" s="772"/>
    </row>
    <row r="495" spans="4:7">
      <c r="D495" s="772"/>
      <c r="E495" s="773"/>
      <c r="F495" s="772"/>
      <c r="G495" s="772"/>
    </row>
    <row r="496" spans="4:7">
      <c r="D496" s="772"/>
      <c r="E496" s="773"/>
      <c r="F496" s="772"/>
      <c r="G496" s="772"/>
    </row>
    <row r="497" spans="4:7">
      <c r="D497" s="772"/>
      <c r="E497" s="773"/>
      <c r="F497" s="772"/>
      <c r="G497" s="772"/>
    </row>
    <row r="498" spans="4:7">
      <c r="D498" s="772"/>
      <c r="E498" s="773"/>
      <c r="F498" s="772"/>
      <c r="G498" s="772"/>
    </row>
    <row r="499" spans="4:7">
      <c r="D499" s="772"/>
      <c r="E499" s="773"/>
      <c r="F499" s="772"/>
      <c r="G499" s="772"/>
    </row>
    <row r="500" spans="4:7">
      <c r="D500" s="772"/>
      <c r="E500" s="773"/>
      <c r="F500" s="772"/>
      <c r="G500" s="772"/>
    </row>
    <row r="501" spans="4:7">
      <c r="D501" s="772"/>
      <c r="E501" s="773"/>
      <c r="F501" s="772"/>
      <c r="G501" s="772"/>
    </row>
    <row r="502" spans="4:7">
      <c r="D502" s="772"/>
      <c r="E502" s="773"/>
      <c r="F502" s="772"/>
      <c r="G502" s="772"/>
    </row>
    <row r="503" spans="4:7">
      <c r="D503" s="772"/>
      <c r="E503" s="773"/>
      <c r="F503" s="772"/>
      <c r="G503" s="772"/>
    </row>
    <row r="504" spans="4:7">
      <c r="D504" s="772"/>
      <c r="E504" s="773"/>
      <c r="F504" s="772"/>
      <c r="G504" s="772"/>
    </row>
    <row r="505" spans="4:7">
      <c r="D505" s="772"/>
      <c r="E505" s="773"/>
      <c r="F505" s="772"/>
      <c r="G505" s="772"/>
    </row>
    <row r="506" spans="4:7">
      <c r="D506" s="772"/>
      <c r="E506" s="773"/>
      <c r="F506" s="772"/>
      <c r="G506" s="772"/>
    </row>
    <row r="507" spans="4:7">
      <c r="D507" s="772"/>
      <c r="E507" s="773"/>
      <c r="F507" s="772"/>
      <c r="G507" s="772"/>
    </row>
    <row r="508" spans="4:7">
      <c r="D508" s="772"/>
      <c r="E508" s="773"/>
      <c r="F508" s="772"/>
      <c r="G508" s="772"/>
    </row>
    <row r="509" spans="4:7">
      <c r="D509" s="772"/>
      <c r="E509" s="773"/>
      <c r="F509" s="772"/>
      <c r="G509" s="772"/>
    </row>
    <row r="510" spans="4:7">
      <c r="D510" s="772"/>
      <c r="E510" s="773"/>
      <c r="F510" s="772"/>
      <c r="G510" s="772"/>
    </row>
    <row r="511" spans="4:7">
      <c r="D511" s="772"/>
      <c r="E511" s="773"/>
      <c r="F511" s="772"/>
      <c r="G511" s="772"/>
    </row>
    <row r="512" spans="4:7">
      <c r="D512" s="772"/>
      <c r="E512" s="773"/>
      <c r="F512" s="772"/>
      <c r="G512" s="772"/>
    </row>
    <row r="513" spans="4:7">
      <c r="D513" s="772"/>
      <c r="E513" s="773"/>
      <c r="F513" s="772"/>
      <c r="G513" s="772"/>
    </row>
    <row r="514" spans="4:7">
      <c r="D514" s="772"/>
      <c r="E514" s="773"/>
      <c r="F514" s="772"/>
      <c r="G514" s="772"/>
    </row>
    <row r="515" spans="4:7">
      <c r="D515" s="772"/>
      <c r="E515" s="773"/>
      <c r="F515" s="772"/>
      <c r="G515" s="772"/>
    </row>
    <row r="516" spans="4:7">
      <c r="D516" s="772"/>
      <c r="E516" s="773"/>
      <c r="F516" s="772"/>
      <c r="G516" s="772"/>
    </row>
    <row r="517" spans="4:7">
      <c r="D517" s="772"/>
      <c r="E517" s="773"/>
      <c r="F517" s="772"/>
      <c r="G517" s="772"/>
    </row>
    <row r="518" spans="4:7">
      <c r="D518" s="772"/>
      <c r="E518" s="773"/>
      <c r="F518" s="772"/>
      <c r="G518" s="772"/>
    </row>
    <row r="519" spans="4:7">
      <c r="D519" s="772"/>
      <c r="E519" s="773"/>
      <c r="F519" s="772"/>
      <c r="G519" s="772"/>
    </row>
    <row r="520" spans="4:7">
      <c r="D520" s="772"/>
      <c r="E520" s="773"/>
      <c r="F520" s="772"/>
      <c r="G520" s="772"/>
    </row>
    <row r="521" spans="4:7">
      <c r="D521" s="772"/>
      <c r="E521" s="773"/>
      <c r="F521" s="772"/>
      <c r="G521" s="772"/>
    </row>
    <row r="522" spans="4:7">
      <c r="D522" s="772"/>
      <c r="E522" s="773"/>
      <c r="F522" s="772"/>
      <c r="G522" s="772"/>
    </row>
    <row r="523" spans="4:7">
      <c r="D523" s="772"/>
      <c r="E523" s="773"/>
      <c r="F523" s="772"/>
      <c r="G523" s="772"/>
    </row>
    <row r="524" spans="4:7">
      <c r="D524" s="772"/>
      <c r="E524" s="773"/>
      <c r="F524" s="772"/>
      <c r="G524" s="772"/>
    </row>
    <row r="525" spans="4:7">
      <c r="D525" s="772"/>
      <c r="E525" s="773"/>
      <c r="F525" s="772"/>
      <c r="G525" s="772"/>
    </row>
    <row r="526" spans="4:7">
      <c r="D526" s="772"/>
      <c r="E526" s="773"/>
      <c r="F526" s="772"/>
      <c r="G526" s="772"/>
    </row>
    <row r="527" spans="4:7">
      <c r="D527" s="772"/>
      <c r="E527" s="773"/>
      <c r="F527" s="772"/>
      <c r="G527" s="772"/>
    </row>
    <row r="528" spans="4:7">
      <c r="D528" s="772"/>
      <c r="E528" s="773"/>
      <c r="F528" s="772"/>
      <c r="G528" s="772"/>
    </row>
    <row r="529" spans="4:7">
      <c r="D529" s="772"/>
      <c r="E529" s="773"/>
      <c r="F529" s="772"/>
      <c r="G529" s="772"/>
    </row>
    <row r="530" spans="4:7">
      <c r="D530" s="772"/>
      <c r="E530" s="773"/>
      <c r="F530" s="772"/>
      <c r="G530" s="772"/>
    </row>
    <row r="531" spans="4:7">
      <c r="D531" s="772"/>
      <c r="E531" s="773"/>
      <c r="F531" s="772"/>
      <c r="G531" s="772"/>
    </row>
    <row r="532" spans="4:7">
      <c r="D532" s="772"/>
      <c r="E532" s="773"/>
      <c r="F532" s="772"/>
      <c r="G532" s="772"/>
    </row>
    <row r="533" spans="4:7">
      <c r="D533" s="772"/>
      <c r="E533" s="773"/>
      <c r="F533" s="772"/>
      <c r="G533" s="772"/>
    </row>
    <row r="534" spans="4:7">
      <c r="D534" s="772"/>
      <c r="E534" s="773"/>
      <c r="F534" s="772"/>
      <c r="G534" s="772"/>
    </row>
    <row r="535" spans="4:7">
      <c r="D535" s="772"/>
      <c r="E535" s="773"/>
      <c r="F535" s="772"/>
      <c r="G535" s="772"/>
    </row>
    <row r="536" spans="4:7">
      <c r="D536" s="772"/>
      <c r="E536" s="773"/>
      <c r="F536" s="772"/>
      <c r="G536" s="772"/>
    </row>
    <row r="537" spans="4:7">
      <c r="D537" s="772"/>
      <c r="E537" s="773"/>
      <c r="F537" s="772"/>
      <c r="G537" s="772"/>
    </row>
    <row r="538" spans="4:7">
      <c r="D538" s="772"/>
      <c r="E538" s="773"/>
      <c r="F538" s="772"/>
      <c r="G538" s="772"/>
    </row>
    <row r="539" spans="4:7">
      <c r="D539" s="772"/>
      <c r="E539" s="773"/>
      <c r="F539" s="772"/>
      <c r="G539" s="772"/>
    </row>
    <row r="540" spans="4:7">
      <c r="D540" s="772"/>
      <c r="E540" s="773"/>
      <c r="F540" s="772"/>
      <c r="G540" s="772"/>
    </row>
    <row r="541" spans="4:7">
      <c r="D541" s="772"/>
      <c r="E541" s="773"/>
      <c r="F541" s="772"/>
      <c r="G541" s="772"/>
    </row>
    <row r="542" spans="4:7">
      <c r="D542" s="772"/>
      <c r="E542" s="773"/>
      <c r="F542" s="772"/>
      <c r="G542" s="772"/>
    </row>
    <row r="543" spans="4:7">
      <c r="D543" s="772"/>
      <c r="E543" s="773"/>
      <c r="F543" s="772"/>
      <c r="G543" s="772"/>
    </row>
    <row r="544" spans="4:7">
      <c r="D544" s="772"/>
      <c r="E544" s="773"/>
      <c r="F544" s="772"/>
      <c r="G544" s="772"/>
    </row>
    <row r="545" spans="4:7">
      <c r="D545" s="772"/>
      <c r="E545" s="773"/>
      <c r="F545" s="772"/>
      <c r="G545" s="772"/>
    </row>
    <row r="546" spans="4:7">
      <c r="D546" s="772"/>
      <c r="E546" s="773"/>
      <c r="F546" s="772"/>
      <c r="G546" s="772"/>
    </row>
    <row r="547" spans="4:7">
      <c r="D547" s="772"/>
      <c r="E547" s="773"/>
      <c r="F547" s="772"/>
      <c r="G547" s="772"/>
    </row>
    <row r="548" spans="4:7">
      <c r="D548" s="772"/>
      <c r="E548" s="773"/>
      <c r="F548" s="772"/>
      <c r="G548" s="772"/>
    </row>
    <row r="549" spans="4:7">
      <c r="D549" s="772"/>
      <c r="E549" s="773"/>
      <c r="F549" s="772"/>
      <c r="G549" s="772"/>
    </row>
    <row r="550" spans="4:7">
      <c r="D550" s="772"/>
      <c r="E550" s="773"/>
      <c r="F550" s="772"/>
      <c r="G550" s="772"/>
    </row>
    <row r="551" spans="4:7">
      <c r="D551" s="772"/>
      <c r="E551" s="773"/>
      <c r="F551" s="772"/>
      <c r="G551" s="772"/>
    </row>
    <row r="552" spans="4:7">
      <c r="D552" s="772"/>
      <c r="E552" s="773"/>
      <c r="F552" s="772"/>
      <c r="G552" s="772"/>
    </row>
    <row r="553" spans="4:7">
      <c r="D553" s="772"/>
      <c r="E553" s="773"/>
      <c r="F553" s="772"/>
      <c r="G553" s="772"/>
    </row>
    <row r="554" spans="4:7">
      <c r="D554" s="772"/>
      <c r="E554" s="773"/>
      <c r="F554" s="772"/>
      <c r="G554" s="772"/>
    </row>
    <row r="555" spans="4:7">
      <c r="D555" s="772"/>
      <c r="E555" s="773"/>
      <c r="F555" s="772"/>
      <c r="G555" s="772"/>
    </row>
    <row r="556" spans="4:7">
      <c r="D556" s="772"/>
      <c r="E556" s="773"/>
      <c r="F556" s="772"/>
      <c r="G556" s="772"/>
    </row>
    <row r="557" spans="4:7">
      <c r="D557" s="772"/>
      <c r="E557" s="773"/>
      <c r="F557" s="772"/>
      <c r="G557" s="772"/>
    </row>
    <row r="558" spans="4:7">
      <c r="D558" s="772"/>
      <c r="E558" s="773"/>
      <c r="F558" s="772"/>
      <c r="G558" s="772"/>
    </row>
    <row r="559" spans="4:7">
      <c r="D559" s="772"/>
      <c r="E559" s="773"/>
      <c r="F559" s="772"/>
      <c r="G559" s="772"/>
    </row>
    <row r="560" spans="4:7">
      <c r="D560" s="772"/>
      <c r="E560" s="773"/>
      <c r="F560" s="772"/>
      <c r="G560" s="772"/>
    </row>
    <row r="561" spans="4:7">
      <c r="D561" s="772"/>
      <c r="E561" s="773"/>
      <c r="F561" s="772"/>
      <c r="G561" s="772"/>
    </row>
    <row r="562" spans="4:7">
      <c r="D562" s="772"/>
      <c r="E562" s="773"/>
      <c r="F562" s="772"/>
      <c r="G562" s="772"/>
    </row>
    <row r="563" spans="4:7">
      <c r="D563" s="772"/>
      <c r="E563" s="773"/>
      <c r="F563" s="772"/>
      <c r="G563" s="772"/>
    </row>
    <row r="564" spans="4:7">
      <c r="D564" s="772"/>
      <c r="E564" s="773"/>
      <c r="F564" s="772"/>
      <c r="G564" s="772"/>
    </row>
    <row r="565" spans="4:7">
      <c r="D565" s="772"/>
      <c r="E565" s="773"/>
      <c r="F565" s="772"/>
      <c r="G565" s="772"/>
    </row>
    <row r="566" spans="4:7">
      <c r="D566" s="772"/>
      <c r="E566" s="773"/>
      <c r="F566" s="772"/>
      <c r="G566" s="772"/>
    </row>
    <row r="567" spans="4:7">
      <c r="D567" s="772"/>
      <c r="E567" s="773"/>
      <c r="F567" s="772"/>
      <c r="G567" s="772"/>
    </row>
    <row r="568" spans="4:7">
      <c r="D568" s="772"/>
      <c r="E568" s="773"/>
      <c r="F568" s="772"/>
      <c r="G568" s="772"/>
    </row>
    <row r="569" spans="4:7">
      <c r="D569" s="772"/>
      <c r="E569" s="773"/>
      <c r="F569" s="772"/>
      <c r="G569" s="772"/>
    </row>
    <row r="570" spans="4:7">
      <c r="D570" s="772"/>
      <c r="E570" s="773"/>
      <c r="F570" s="772"/>
      <c r="G570" s="772"/>
    </row>
    <row r="571" spans="4:7">
      <c r="D571" s="772"/>
      <c r="E571" s="773"/>
      <c r="F571" s="772"/>
      <c r="G571" s="772"/>
    </row>
    <row r="572" spans="4:7">
      <c r="D572" s="772"/>
      <c r="E572" s="773"/>
      <c r="F572" s="772"/>
      <c r="G572" s="772"/>
    </row>
    <row r="573" spans="4:7">
      <c r="D573" s="772"/>
      <c r="E573" s="773"/>
      <c r="F573" s="772"/>
      <c r="G573" s="772"/>
    </row>
    <row r="574" spans="4:7">
      <c r="D574" s="772"/>
      <c r="E574" s="773"/>
      <c r="F574" s="772"/>
      <c r="G574" s="772"/>
    </row>
    <row r="575" spans="4:7">
      <c r="D575" s="772"/>
      <c r="E575" s="773"/>
      <c r="F575" s="772"/>
      <c r="G575" s="772"/>
    </row>
    <row r="576" spans="4:7">
      <c r="D576" s="772"/>
      <c r="E576" s="773"/>
      <c r="F576" s="772"/>
      <c r="G576" s="772"/>
    </row>
    <row r="577" spans="4:7">
      <c r="D577" s="772"/>
      <c r="E577" s="773"/>
      <c r="F577" s="772"/>
      <c r="G577" s="772"/>
    </row>
    <row r="578" spans="4:7">
      <c r="D578" s="772"/>
      <c r="E578" s="773"/>
      <c r="F578" s="772"/>
      <c r="G578" s="772"/>
    </row>
    <row r="579" spans="4:7">
      <c r="D579" s="772"/>
      <c r="E579" s="773"/>
      <c r="F579" s="772"/>
      <c r="G579" s="772"/>
    </row>
    <row r="580" spans="4:7">
      <c r="D580" s="772"/>
      <c r="E580" s="773"/>
      <c r="F580" s="772"/>
      <c r="G580" s="772"/>
    </row>
    <row r="581" spans="4:7">
      <c r="D581" s="772"/>
      <c r="E581" s="773"/>
      <c r="F581" s="772"/>
      <c r="G581" s="772"/>
    </row>
    <row r="582" spans="4:7">
      <c r="D582" s="772"/>
      <c r="E582" s="773"/>
      <c r="F582" s="772"/>
      <c r="G582" s="772"/>
    </row>
    <row r="583" spans="4:7">
      <c r="D583" s="772"/>
      <c r="E583" s="773"/>
      <c r="F583" s="772"/>
      <c r="G583" s="772"/>
    </row>
    <row r="584" spans="4:7">
      <c r="D584" s="772"/>
      <c r="E584" s="773"/>
      <c r="F584" s="772"/>
      <c r="G584" s="772"/>
    </row>
    <row r="585" spans="4:7">
      <c r="D585" s="772"/>
      <c r="E585" s="773"/>
      <c r="F585" s="772"/>
      <c r="G585" s="772"/>
    </row>
    <row r="586" spans="4:7">
      <c r="D586" s="772"/>
      <c r="E586" s="773"/>
      <c r="F586" s="772"/>
      <c r="G586" s="772"/>
    </row>
    <row r="587" spans="4:7">
      <c r="D587" s="772"/>
      <c r="E587" s="773"/>
      <c r="F587" s="772"/>
      <c r="G587" s="772"/>
    </row>
    <row r="588" spans="4:7">
      <c r="D588" s="772"/>
      <c r="E588" s="773"/>
      <c r="F588" s="772"/>
      <c r="G588" s="772"/>
    </row>
    <row r="589" spans="4:7">
      <c r="D589" s="772"/>
      <c r="E589" s="773"/>
      <c r="F589" s="772"/>
      <c r="G589" s="772"/>
    </row>
    <row r="590" spans="4:7">
      <c r="D590" s="772"/>
      <c r="E590" s="773"/>
      <c r="F590" s="772"/>
      <c r="G590" s="772"/>
    </row>
    <row r="591" spans="4:7">
      <c r="D591" s="772"/>
      <c r="E591" s="773"/>
      <c r="F591" s="772"/>
      <c r="G591" s="772"/>
    </row>
    <row r="592" spans="4:7">
      <c r="D592" s="772"/>
      <c r="E592" s="773"/>
      <c r="F592" s="772"/>
      <c r="G592" s="772"/>
    </row>
    <row r="593" spans="4:7">
      <c r="D593" s="772"/>
      <c r="E593" s="773"/>
      <c r="F593" s="772"/>
      <c r="G593" s="772"/>
    </row>
    <row r="594" spans="4:7">
      <c r="D594" s="772"/>
      <c r="E594" s="773"/>
      <c r="F594" s="772"/>
      <c r="G594" s="772"/>
    </row>
    <row r="595" spans="4:7">
      <c r="D595" s="772"/>
      <c r="E595" s="773"/>
      <c r="F595" s="772"/>
      <c r="G595" s="772"/>
    </row>
    <row r="596" spans="4:7">
      <c r="D596" s="772"/>
      <c r="E596" s="773"/>
      <c r="F596" s="772"/>
      <c r="G596" s="772"/>
    </row>
    <row r="597" spans="4:7">
      <c r="D597" s="772"/>
      <c r="E597" s="773"/>
      <c r="F597" s="772"/>
      <c r="G597" s="772"/>
    </row>
    <row r="598" spans="4:7">
      <c r="D598" s="772"/>
      <c r="E598" s="773"/>
      <c r="F598" s="772"/>
      <c r="G598" s="772"/>
    </row>
    <row r="599" spans="4:7">
      <c r="D599" s="772"/>
      <c r="E599" s="773"/>
      <c r="F599" s="772"/>
      <c r="G599" s="772"/>
    </row>
    <row r="600" spans="4:7">
      <c r="D600" s="772"/>
      <c r="E600" s="773"/>
      <c r="F600" s="772"/>
      <c r="G600" s="772"/>
    </row>
    <row r="601" spans="4:7">
      <c r="D601" s="772"/>
      <c r="E601" s="773"/>
      <c r="F601" s="772"/>
      <c r="G601" s="772"/>
    </row>
    <row r="602" spans="4:7">
      <c r="D602" s="772"/>
      <c r="E602" s="773"/>
      <c r="F602" s="772"/>
      <c r="G602" s="772"/>
    </row>
    <row r="603" spans="4:7">
      <c r="D603" s="772"/>
      <c r="E603" s="773"/>
      <c r="F603" s="772"/>
      <c r="G603" s="772"/>
    </row>
    <row r="604" spans="4:7">
      <c r="D604" s="772"/>
      <c r="E604" s="773"/>
      <c r="F604" s="772"/>
      <c r="G604" s="772"/>
    </row>
    <row r="605" spans="4:7">
      <c r="D605" s="772"/>
      <c r="E605" s="773"/>
      <c r="F605" s="772"/>
      <c r="G605" s="772"/>
    </row>
    <row r="606" spans="4:7">
      <c r="D606" s="772"/>
      <c r="E606" s="773"/>
      <c r="F606" s="772"/>
      <c r="G606" s="772"/>
    </row>
    <row r="607" spans="4:7">
      <c r="D607" s="772"/>
      <c r="E607" s="773"/>
      <c r="F607" s="772"/>
      <c r="G607" s="772"/>
    </row>
    <row r="608" spans="4:7">
      <c r="D608" s="772"/>
      <c r="E608" s="773"/>
      <c r="F608" s="772"/>
      <c r="G608" s="772"/>
    </row>
    <row r="609" spans="4:7">
      <c r="D609" s="772"/>
      <c r="E609" s="773"/>
      <c r="F609" s="772"/>
      <c r="G609" s="772"/>
    </row>
    <row r="610" spans="4:7">
      <c r="D610" s="772"/>
      <c r="E610" s="773"/>
      <c r="F610" s="772"/>
      <c r="G610" s="772"/>
    </row>
    <row r="611" spans="4:7">
      <c r="D611" s="772"/>
      <c r="E611" s="773"/>
      <c r="F611" s="772"/>
      <c r="G611" s="772"/>
    </row>
    <row r="612" spans="4:7">
      <c r="D612" s="772"/>
      <c r="E612" s="773"/>
      <c r="F612" s="772"/>
      <c r="G612" s="772"/>
    </row>
    <row r="613" spans="4:7">
      <c r="D613" s="772"/>
      <c r="E613" s="773"/>
      <c r="F613" s="772"/>
      <c r="G613" s="772"/>
    </row>
    <row r="614" spans="4:7">
      <c r="D614" s="772"/>
      <c r="E614" s="773"/>
      <c r="F614" s="772"/>
      <c r="G614" s="772"/>
    </row>
  </sheetData>
  <sheetProtection algorithmName="SHA-512" hashValue="TOoNnDjJScNarbLkddd3jG5EejBaMhr4fk8w71yNLwsPsiwGarirmXnPlXbyOQ80W/mckuIUjw81hTvEOwuzCg==" saltValue="OqOYDZCpt1S7X9KfKZpeaw==" spinCount="100000" sheet="1" objects="1" scenarios="1"/>
  <mergeCells count="11">
    <mergeCell ref="C23:E23"/>
    <mergeCell ref="B1:C2"/>
    <mergeCell ref="B3:G3"/>
    <mergeCell ref="B4:B5"/>
    <mergeCell ref="B6:B7"/>
    <mergeCell ref="B8:B9"/>
    <mergeCell ref="B10:B11"/>
    <mergeCell ref="B12:B15"/>
    <mergeCell ref="B16:B17"/>
    <mergeCell ref="B18:B19"/>
    <mergeCell ref="B20:B21"/>
  </mergeCells>
  <printOptions horizontalCentered="1"/>
  <pageMargins left="0.98425196850393704" right="0.39370078740157483" top="1.1811023622047245" bottom="0.98425196850393704" header="0.51181102362204722" footer="0.70866141732283472"/>
  <pageSetup paperSize="9" scale="90" orientation="portrait" verticalDpi="597" r:id="rId1"/>
  <headerFooter alignWithMargins="0">
    <oddHeader xml:space="preserve">&amp;CPOSLOVNA ZGRADA PLINACRO PO LUČKO
k.č.4839 k.o. STUPNIK 
STUPNIČKE ŠIPKOVINE 3H, STUPNIK
</oddHeader>
    <oddFooter>&amp;LProjektant: T.Puškarić, d.i.s.&amp;R&amp;P</oddFooter>
  </headerFooter>
</worksheet>
</file>

<file path=xl/worksheets/sheet23.xml><?xml version="1.0" encoding="utf-8"?>
<worksheet xmlns="http://schemas.openxmlformats.org/spreadsheetml/2006/main" xmlns:r="http://schemas.openxmlformats.org/officeDocument/2006/relationships">
  <dimension ref="B1:J35"/>
  <sheetViews>
    <sheetView view="pageBreakPreview" topLeftCell="A10" zoomScale="93" zoomScaleNormal="100" zoomScaleSheetLayoutView="93" workbookViewId="0">
      <selection activeCell="C10" sqref="C10"/>
    </sheetView>
  </sheetViews>
  <sheetFormatPr defaultColWidth="8.25" defaultRowHeight="12.75"/>
  <cols>
    <col min="1" max="1" width="8.25" style="919"/>
    <col min="2" max="2" width="4.25" style="964" customWidth="1"/>
    <col min="3" max="3" width="36.375" style="965" customWidth="1"/>
    <col min="4" max="4" width="6.25" style="966" customWidth="1"/>
    <col min="5" max="5" width="8.875" style="957" customWidth="1"/>
    <col min="6" max="6" width="10.75" style="958" customWidth="1"/>
    <col min="7" max="7" width="10.25" style="966" customWidth="1"/>
    <col min="8" max="8" width="8.25" style="919"/>
    <col min="9" max="9" width="8.25" style="920"/>
    <col min="10" max="257" width="8.25" style="919"/>
    <col min="258" max="258" width="4.25" style="919" customWidth="1"/>
    <col min="259" max="259" width="36.375" style="919" customWidth="1"/>
    <col min="260" max="260" width="6.25" style="919" customWidth="1"/>
    <col min="261" max="261" width="8.875" style="919" customWidth="1"/>
    <col min="262" max="262" width="10.75" style="919" customWidth="1"/>
    <col min="263" max="263" width="10.25" style="919" customWidth="1"/>
    <col min="264" max="513" width="8.25" style="919"/>
    <col min="514" max="514" width="4.25" style="919" customWidth="1"/>
    <col min="515" max="515" width="36.375" style="919" customWidth="1"/>
    <col min="516" max="516" width="6.25" style="919" customWidth="1"/>
    <col min="517" max="517" width="8.875" style="919" customWidth="1"/>
    <col min="518" max="518" width="10.75" style="919" customWidth="1"/>
    <col min="519" max="519" width="10.25" style="919" customWidth="1"/>
    <col min="520" max="769" width="8.25" style="919"/>
    <col min="770" max="770" width="4.25" style="919" customWidth="1"/>
    <col min="771" max="771" width="36.375" style="919" customWidth="1"/>
    <col min="772" max="772" width="6.25" style="919" customWidth="1"/>
    <col min="773" max="773" width="8.875" style="919" customWidth="1"/>
    <col min="774" max="774" width="10.75" style="919" customWidth="1"/>
    <col min="775" max="775" width="10.25" style="919" customWidth="1"/>
    <col min="776" max="1025" width="8.25" style="919"/>
    <col min="1026" max="1026" width="4.25" style="919" customWidth="1"/>
    <col min="1027" max="1027" width="36.375" style="919" customWidth="1"/>
    <col min="1028" max="1028" width="6.25" style="919" customWidth="1"/>
    <col min="1029" max="1029" width="8.875" style="919" customWidth="1"/>
    <col min="1030" max="1030" width="10.75" style="919" customWidth="1"/>
    <col min="1031" max="1031" width="10.25" style="919" customWidth="1"/>
    <col min="1032" max="1281" width="8.25" style="919"/>
    <col min="1282" max="1282" width="4.25" style="919" customWidth="1"/>
    <col min="1283" max="1283" width="36.375" style="919" customWidth="1"/>
    <col min="1284" max="1284" width="6.25" style="919" customWidth="1"/>
    <col min="1285" max="1285" width="8.875" style="919" customWidth="1"/>
    <col min="1286" max="1286" width="10.75" style="919" customWidth="1"/>
    <col min="1287" max="1287" width="10.25" style="919" customWidth="1"/>
    <col min="1288" max="1537" width="8.25" style="919"/>
    <col min="1538" max="1538" width="4.25" style="919" customWidth="1"/>
    <col min="1539" max="1539" width="36.375" style="919" customWidth="1"/>
    <col min="1540" max="1540" width="6.25" style="919" customWidth="1"/>
    <col min="1541" max="1541" width="8.875" style="919" customWidth="1"/>
    <col min="1542" max="1542" width="10.75" style="919" customWidth="1"/>
    <col min="1543" max="1543" width="10.25" style="919" customWidth="1"/>
    <col min="1544" max="1793" width="8.25" style="919"/>
    <col min="1794" max="1794" width="4.25" style="919" customWidth="1"/>
    <col min="1795" max="1795" width="36.375" style="919" customWidth="1"/>
    <col min="1796" max="1796" width="6.25" style="919" customWidth="1"/>
    <col min="1797" max="1797" width="8.875" style="919" customWidth="1"/>
    <col min="1798" max="1798" width="10.75" style="919" customWidth="1"/>
    <col min="1799" max="1799" width="10.25" style="919" customWidth="1"/>
    <col min="1800" max="2049" width="8.25" style="919"/>
    <col min="2050" max="2050" width="4.25" style="919" customWidth="1"/>
    <col min="2051" max="2051" width="36.375" style="919" customWidth="1"/>
    <col min="2052" max="2052" width="6.25" style="919" customWidth="1"/>
    <col min="2053" max="2053" width="8.875" style="919" customWidth="1"/>
    <col min="2054" max="2054" width="10.75" style="919" customWidth="1"/>
    <col min="2055" max="2055" width="10.25" style="919" customWidth="1"/>
    <col min="2056" max="2305" width="8.25" style="919"/>
    <col min="2306" max="2306" width="4.25" style="919" customWidth="1"/>
    <col min="2307" max="2307" width="36.375" style="919" customWidth="1"/>
    <col min="2308" max="2308" width="6.25" style="919" customWidth="1"/>
    <col min="2309" max="2309" width="8.875" style="919" customWidth="1"/>
    <col min="2310" max="2310" width="10.75" style="919" customWidth="1"/>
    <col min="2311" max="2311" width="10.25" style="919" customWidth="1"/>
    <col min="2312" max="2561" width="8.25" style="919"/>
    <col min="2562" max="2562" width="4.25" style="919" customWidth="1"/>
    <col min="2563" max="2563" width="36.375" style="919" customWidth="1"/>
    <col min="2564" max="2564" width="6.25" style="919" customWidth="1"/>
    <col min="2565" max="2565" width="8.875" style="919" customWidth="1"/>
    <col min="2566" max="2566" width="10.75" style="919" customWidth="1"/>
    <col min="2567" max="2567" width="10.25" style="919" customWidth="1"/>
    <col min="2568" max="2817" width="8.25" style="919"/>
    <col min="2818" max="2818" width="4.25" style="919" customWidth="1"/>
    <col min="2819" max="2819" width="36.375" style="919" customWidth="1"/>
    <col min="2820" max="2820" width="6.25" style="919" customWidth="1"/>
    <col min="2821" max="2821" width="8.875" style="919" customWidth="1"/>
    <col min="2822" max="2822" width="10.75" style="919" customWidth="1"/>
    <col min="2823" max="2823" width="10.25" style="919" customWidth="1"/>
    <col min="2824" max="3073" width="8.25" style="919"/>
    <col min="3074" max="3074" width="4.25" style="919" customWidth="1"/>
    <col min="3075" max="3075" width="36.375" style="919" customWidth="1"/>
    <col min="3076" max="3076" width="6.25" style="919" customWidth="1"/>
    <col min="3077" max="3077" width="8.875" style="919" customWidth="1"/>
    <col min="3078" max="3078" width="10.75" style="919" customWidth="1"/>
    <col min="3079" max="3079" width="10.25" style="919" customWidth="1"/>
    <col min="3080" max="3329" width="8.25" style="919"/>
    <col min="3330" max="3330" width="4.25" style="919" customWidth="1"/>
    <col min="3331" max="3331" width="36.375" style="919" customWidth="1"/>
    <col min="3332" max="3332" width="6.25" style="919" customWidth="1"/>
    <col min="3333" max="3333" width="8.875" style="919" customWidth="1"/>
    <col min="3334" max="3334" width="10.75" style="919" customWidth="1"/>
    <col min="3335" max="3335" width="10.25" style="919" customWidth="1"/>
    <col min="3336" max="3585" width="8.25" style="919"/>
    <col min="3586" max="3586" width="4.25" style="919" customWidth="1"/>
    <col min="3587" max="3587" width="36.375" style="919" customWidth="1"/>
    <col min="3588" max="3588" width="6.25" style="919" customWidth="1"/>
    <col min="3589" max="3589" width="8.875" style="919" customWidth="1"/>
    <col min="3590" max="3590" width="10.75" style="919" customWidth="1"/>
    <col min="3591" max="3591" width="10.25" style="919" customWidth="1"/>
    <col min="3592" max="3841" width="8.25" style="919"/>
    <col min="3842" max="3842" width="4.25" style="919" customWidth="1"/>
    <col min="3843" max="3843" width="36.375" style="919" customWidth="1"/>
    <col min="3844" max="3844" width="6.25" style="919" customWidth="1"/>
    <col min="3845" max="3845" width="8.875" style="919" customWidth="1"/>
    <col min="3846" max="3846" width="10.75" style="919" customWidth="1"/>
    <col min="3847" max="3847" width="10.25" style="919" customWidth="1"/>
    <col min="3848" max="4097" width="8.25" style="919"/>
    <col min="4098" max="4098" width="4.25" style="919" customWidth="1"/>
    <col min="4099" max="4099" width="36.375" style="919" customWidth="1"/>
    <col min="4100" max="4100" width="6.25" style="919" customWidth="1"/>
    <col min="4101" max="4101" width="8.875" style="919" customWidth="1"/>
    <col min="4102" max="4102" width="10.75" style="919" customWidth="1"/>
    <col min="4103" max="4103" width="10.25" style="919" customWidth="1"/>
    <col min="4104" max="4353" width="8.25" style="919"/>
    <col min="4354" max="4354" width="4.25" style="919" customWidth="1"/>
    <col min="4355" max="4355" width="36.375" style="919" customWidth="1"/>
    <col min="4356" max="4356" width="6.25" style="919" customWidth="1"/>
    <col min="4357" max="4357" width="8.875" style="919" customWidth="1"/>
    <col min="4358" max="4358" width="10.75" style="919" customWidth="1"/>
    <col min="4359" max="4359" width="10.25" style="919" customWidth="1"/>
    <col min="4360" max="4609" width="8.25" style="919"/>
    <col min="4610" max="4610" width="4.25" style="919" customWidth="1"/>
    <col min="4611" max="4611" width="36.375" style="919" customWidth="1"/>
    <col min="4612" max="4612" width="6.25" style="919" customWidth="1"/>
    <col min="4613" max="4613" width="8.875" style="919" customWidth="1"/>
    <col min="4614" max="4614" width="10.75" style="919" customWidth="1"/>
    <col min="4615" max="4615" width="10.25" style="919" customWidth="1"/>
    <col min="4616" max="4865" width="8.25" style="919"/>
    <col min="4866" max="4866" width="4.25" style="919" customWidth="1"/>
    <col min="4867" max="4867" width="36.375" style="919" customWidth="1"/>
    <col min="4868" max="4868" width="6.25" style="919" customWidth="1"/>
    <col min="4869" max="4869" width="8.875" style="919" customWidth="1"/>
    <col min="4870" max="4870" width="10.75" style="919" customWidth="1"/>
    <col min="4871" max="4871" width="10.25" style="919" customWidth="1"/>
    <col min="4872" max="5121" width="8.25" style="919"/>
    <col min="5122" max="5122" width="4.25" style="919" customWidth="1"/>
    <col min="5123" max="5123" width="36.375" style="919" customWidth="1"/>
    <col min="5124" max="5124" width="6.25" style="919" customWidth="1"/>
    <col min="5125" max="5125" width="8.875" style="919" customWidth="1"/>
    <col min="5126" max="5126" width="10.75" style="919" customWidth="1"/>
    <col min="5127" max="5127" width="10.25" style="919" customWidth="1"/>
    <col min="5128" max="5377" width="8.25" style="919"/>
    <col min="5378" max="5378" width="4.25" style="919" customWidth="1"/>
    <col min="5379" max="5379" width="36.375" style="919" customWidth="1"/>
    <col min="5380" max="5380" width="6.25" style="919" customWidth="1"/>
    <col min="5381" max="5381" width="8.875" style="919" customWidth="1"/>
    <col min="5382" max="5382" width="10.75" style="919" customWidth="1"/>
    <col min="5383" max="5383" width="10.25" style="919" customWidth="1"/>
    <col min="5384" max="5633" width="8.25" style="919"/>
    <col min="5634" max="5634" width="4.25" style="919" customWidth="1"/>
    <col min="5635" max="5635" width="36.375" style="919" customWidth="1"/>
    <col min="5636" max="5636" width="6.25" style="919" customWidth="1"/>
    <col min="5637" max="5637" width="8.875" style="919" customWidth="1"/>
    <col min="5638" max="5638" width="10.75" style="919" customWidth="1"/>
    <col min="5639" max="5639" width="10.25" style="919" customWidth="1"/>
    <col min="5640" max="5889" width="8.25" style="919"/>
    <col min="5890" max="5890" width="4.25" style="919" customWidth="1"/>
    <col min="5891" max="5891" width="36.375" style="919" customWidth="1"/>
    <col min="5892" max="5892" width="6.25" style="919" customWidth="1"/>
    <col min="5893" max="5893" width="8.875" style="919" customWidth="1"/>
    <col min="5894" max="5894" width="10.75" style="919" customWidth="1"/>
    <col min="5895" max="5895" width="10.25" style="919" customWidth="1"/>
    <col min="5896" max="6145" width="8.25" style="919"/>
    <col min="6146" max="6146" width="4.25" style="919" customWidth="1"/>
    <col min="6147" max="6147" width="36.375" style="919" customWidth="1"/>
    <col min="6148" max="6148" width="6.25" style="919" customWidth="1"/>
    <col min="6149" max="6149" width="8.875" style="919" customWidth="1"/>
    <col min="6150" max="6150" width="10.75" style="919" customWidth="1"/>
    <col min="6151" max="6151" width="10.25" style="919" customWidth="1"/>
    <col min="6152" max="6401" width="8.25" style="919"/>
    <col min="6402" max="6402" width="4.25" style="919" customWidth="1"/>
    <col min="6403" max="6403" width="36.375" style="919" customWidth="1"/>
    <col min="6404" max="6404" width="6.25" style="919" customWidth="1"/>
    <col min="6405" max="6405" width="8.875" style="919" customWidth="1"/>
    <col min="6406" max="6406" width="10.75" style="919" customWidth="1"/>
    <col min="6407" max="6407" width="10.25" style="919" customWidth="1"/>
    <col min="6408" max="6657" width="8.25" style="919"/>
    <col min="6658" max="6658" width="4.25" style="919" customWidth="1"/>
    <col min="6659" max="6659" width="36.375" style="919" customWidth="1"/>
    <col min="6660" max="6660" width="6.25" style="919" customWidth="1"/>
    <col min="6661" max="6661" width="8.875" style="919" customWidth="1"/>
    <col min="6662" max="6662" width="10.75" style="919" customWidth="1"/>
    <col min="6663" max="6663" width="10.25" style="919" customWidth="1"/>
    <col min="6664" max="6913" width="8.25" style="919"/>
    <col min="6914" max="6914" width="4.25" style="919" customWidth="1"/>
    <col min="6915" max="6915" width="36.375" style="919" customWidth="1"/>
    <col min="6916" max="6916" width="6.25" style="919" customWidth="1"/>
    <col min="6917" max="6917" width="8.875" style="919" customWidth="1"/>
    <col min="6918" max="6918" width="10.75" style="919" customWidth="1"/>
    <col min="6919" max="6919" width="10.25" style="919" customWidth="1"/>
    <col min="6920" max="7169" width="8.25" style="919"/>
    <col min="7170" max="7170" width="4.25" style="919" customWidth="1"/>
    <col min="7171" max="7171" width="36.375" style="919" customWidth="1"/>
    <col min="7172" max="7172" width="6.25" style="919" customWidth="1"/>
    <col min="7173" max="7173" width="8.875" style="919" customWidth="1"/>
    <col min="7174" max="7174" width="10.75" style="919" customWidth="1"/>
    <col min="7175" max="7175" width="10.25" style="919" customWidth="1"/>
    <col min="7176" max="7425" width="8.25" style="919"/>
    <col min="7426" max="7426" width="4.25" style="919" customWidth="1"/>
    <col min="7427" max="7427" width="36.375" style="919" customWidth="1"/>
    <col min="7428" max="7428" width="6.25" style="919" customWidth="1"/>
    <col min="7429" max="7429" width="8.875" style="919" customWidth="1"/>
    <col min="7430" max="7430" width="10.75" style="919" customWidth="1"/>
    <col min="7431" max="7431" width="10.25" style="919" customWidth="1"/>
    <col min="7432" max="7681" width="8.25" style="919"/>
    <col min="7682" max="7682" width="4.25" style="919" customWidth="1"/>
    <col min="7683" max="7683" width="36.375" style="919" customWidth="1"/>
    <col min="7684" max="7684" width="6.25" style="919" customWidth="1"/>
    <col min="7685" max="7685" width="8.875" style="919" customWidth="1"/>
    <col min="7686" max="7686" width="10.75" style="919" customWidth="1"/>
    <col min="7687" max="7687" width="10.25" style="919" customWidth="1"/>
    <col min="7688" max="7937" width="8.25" style="919"/>
    <col min="7938" max="7938" width="4.25" style="919" customWidth="1"/>
    <col min="7939" max="7939" width="36.375" style="919" customWidth="1"/>
    <col min="7940" max="7940" width="6.25" style="919" customWidth="1"/>
    <col min="7941" max="7941" width="8.875" style="919" customWidth="1"/>
    <col min="7942" max="7942" width="10.75" style="919" customWidth="1"/>
    <col min="7943" max="7943" width="10.25" style="919" customWidth="1"/>
    <col min="7944" max="8193" width="8.25" style="919"/>
    <col min="8194" max="8194" width="4.25" style="919" customWidth="1"/>
    <col min="8195" max="8195" width="36.375" style="919" customWidth="1"/>
    <col min="8196" max="8196" width="6.25" style="919" customWidth="1"/>
    <col min="8197" max="8197" width="8.875" style="919" customWidth="1"/>
    <col min="8198" max="8198" width="10.75" style="919" customWidth="1"/>
    <col min="8199" max="8199" width="10.25" style="919" customWidth="1"/>
    <col min="8200" max="8449" width="8.25" style="919"/>
    <col min="8450" max="8450" width="4.25" style="919" customWidth="1"/>
    <col min="8451" max="8451" width="36.375" style="919" customWidth="1"/>
    <col min="8452" max="8452" width="6.25" style="919" customWidth="1"/>
    <col min="8453" max="8453" width="8.875" style="919" customWidth="1"/>
    <col min="8454" max="8454" width="10.75" style="919" customWidth="1"/>
    <col min="8455" max="8455" width="10.25" style="919" customWidth="1"/>
    <col min="8456" max="8705" width="8.25" style="919"/>
    <col min="8706" max="8706" width="4.25" style="919" customWidth="1"/>
    <col min="8707" max="8707" width="36.375" style="919" customWidth="1"/>
    <col min="8708" max="8708" width="6.25" style="919" customWidth="1"/>
    <col min="8709" max="8709" width="8.875" style="919" customWidth="1"/>
    <col min="8710" max="8710" width="10.75" style="919" customWidth="1"/>
    <col min="8711" max="8711" width="10.25" style="919" customWidth="1"/>
    <col min="8712" max="8961" width="8.25" style="919"/>
    <col min="8962" max="8962" width="4.25" style="919" customWidth="1"/>
    <col min="8963" max="8963" width="36.375" style="919" customWidth="1"/>
    <col min="8964" max="8964" width="6.25" style="919" customWidth="1"/>
    <col min="8965" max="8965" width="8.875" style="919" customWidth="1"/>
    <col min="8966" max="8966" width="10.75" style="919" customWidth="1"/>
    <col min="8967" max="8967" width="10.25" style="919" customWidth="1"/>
    <col min="8968" max="9217" width="8.25" style="919"/>
    <col min="9218" max="9218" width="4.25" style="919" customWidth="1"/>
    <col min="9219" max="9219" width="36.375" style="919" customWidth="1"/>
    <col min="9220" max="9220" width="6.25" style="919" customWidth="1"/>
    <col min="9221" max="9221" width="8.875" style="919" customWidth="1"/>
    <col min="9222" max="9222" width="10.75" style="919" customWidth="1"/>
    <col min="9223" max="9223" width="10.25" style="919" customWidth="1"/>
    <col min="9224" max="9473" width="8.25" style="919"/>
    <col min="9474" max="9474" width="4.25" style="919" customWidth="1"/>
    <col min="9475" max="9475" width="36.375" style="919" customWidth="1"/>
    <col min="9476" max="9476" width="6.25" style="919" customWidth="1"/>
    <col min="9477" max="9477" width="8.875" style="919" customWidth="1"/>
    <col min="9478" max="9478" width="10.75" style="919" customWidth="1"/>
    <col min="9479" max="9479" width="10.25" style="919" customWidth="1"/>
    <col min="9480" max="9729" width="8.25" style="919"/>
    <col min="9730" max="9730" width="4.25" style="919" customWidth="1"/>
    <col min="9731" max="9731" width="36.375" style="919" customWidth="1"/>
    <col min="9732" max="9732" width="6.25" style="919" customWidth="1"/>
    <col min="9733" max="9733" width="8.875" style="919" customWidth="1"/>
    <col min="9734" max="9734" width="10.75" style="919" customWidth="1"/>
    <col min="9735" max="9735" width="10.25" style="919" customWidth="1"/>
    <col min="9736" max="9985" width="8.25" style="919"/>
    <col min="9986" max="9986" width="4.25" style="919" customWidth="1"/>
    <col min="9987" max="9987" width="36.375" style="919" customWidth="1"/>
    <col min="9988" max="9988" width="6.25" style="919" customWidth="1"/>
    <col min="9989" max="9989" width="8.875" style="919" customWidth="1"/>
    <col min="9990" max="9990" width="10.75" style="919" customWidth="1"/>
    <col min="9991" max="9991" width="10.25" style="919" customWidth="1"/>
    <col min="9992" max="10241" width="8.25" style="919"/>
    <col min="10242" max="10242" width="4.25" style="919" customWidth="1"/>
    <col min="10243" max="10243" width="36.375" style="919" customWidth="1"/>
    <col min="10244" max="10244" width="6.25" style="919" customWidth="1"/>
    <col min="10245" max="10245" width="8.875" style="919" customWidth="1"/>
    <col min="10246" max="10246" width="10.75" style="919" customWidth="1"/>
    <col min="10247" max="10247" width="10.25" style="919" customWidth="1"/>
    <col min="10248" max="10497" width="8.25" style="919"/>
    <col min="10498" max="10498" width="4.25" style="919" customWidth="1"/>
    <col min="10499" max="10499" width="36.375" style="919" customWidth="1"/>
    <col min="10500" max="10500" width="6.25" style="919" customWidth="1"/>
    <col min="10501" max="10501" width="8.875" style="919" customWidth="1"/>
    <col min="10502" max="10502" width="10.75" style="919" customWidth="1"/>
    <col min="10503" max="10503" width="10.25" style="919" customWidth="1"/>
    <col min="10504" max="10753" width="8.25" style="919"/>
    <col min="10754" max="10754" width="4.25" style="919" customWidth="1"/>
    <col min="10755" max="10755" width="36.375" style="919" customWidth="1"/>
    <col min="10756" max="10756" width="6.25" style="919" customWidth="1"/>
    <col min="10757" max="10757" width="8.875" style="919" customWidth="1"/>
    <col min="10758" max="10758" width="10.75" style="919" customWidth="1"/>
    <col min="10759" max="10759" width="10.25" style="919" customWidth="1"/>
    <col min="10760" max="11009" width="8.25" style="919"/>
    <col min="11010" max="11010" width="4.25" style="919" customWidth="1"/>
    <col min="11011" max="11011" width="36.375" style="919" customWidth="1"/>
    <col min="11012" max="11012" width="6.25" style="919" customWidth="1"/>
    <col min="11013" max="11013" width="8.875" style="919" customWidth="1"/>
    <col min="11014" max="11014" width="10.75" style="919" customWidth="1"/>
    <col min="11015" max="11015" width="10.25" style="919" customWidth="1"/>
    <col min="11016" max="11265" width="8.25" style="919"/>
    <col min="11266" max="11266" width="4.25" style="919" customWidth="1"/>
    <col min="11267" max="11267" width="36.375" style="919" customWidth="1"/>
    <col min="11268" max="11268" width="6.25" style="919" customWidth="1"/>
    <col min="11269" max="11269" width="8.875" style="919" customWidth="1"/>
    <col min="11270" max="11270" width="10.75" style="919" customWidth="1"/>
    <col min="11271" max="11271" width="10.25" style="919" customWidth="1"/>
    <col min="11272" max="11521" width="8.25" style="919"/>
    <col min="11522" max="11522" width="4.25" style="919" customWidth="1"/>
    <col min="11523" max="11523" width="36.375" style="919" customWidth="1"/>
    <col min="11524" max="11524" width="6.25" style="919" customWidth="1"/>
    <col min="11525" max="11525" width="8.875" style="919" customWidth="1"/>
    <col min="11526" max="11526" width="10.75" style="919" customWidth="1"/>
    <col min="11527" max="11527" width="10.25" style="919" customWidth="1"/>
    <col min="11528" max="11777" width="8.25" style="919"/>
    <col min="11778" max="11778" width="4.25" style="919" customWidth="1"/>
    <col min="11779" max="11779" width="36.375" style="919" customWidth="1"/>
    <col min="11780" max="11780" width="6.25" style="919" customWidth="1"/>
    <col min="11781" max="11781" width="8.875" style="919" customWidth="1"/>
    <col min="11782" max="11782" width="10.75" style="919" customWidth="1"/>
    <col min="11783" max="11783" width="10.25" style="919" customWidth="1"/>
    <col min="11784" max="12033" width="8.25" style="919"/>
    <col min="12034" max="12034" width="4.25" style="919" customWidth="1"/>
    <col min="12035" max="12035" width="36.375" style="919" customWidth="1"/>
    <col min="12036" max="12036" width="6.25" style="919" customWidth="1"/>
    <col min="12037" max="12037" width="8.875" style="919" customWidth="1"/>
    <col min="12038" max="12038" width="10.75" style="919" customWidth="1"/>
    <col min="12039" max="12039" width="10.25" style="919" customWidth="1"/>
    <col min="12040" max="12289" width="8.25" style="919"/>
    <col min="12290" max="12290" width="4.25" style="919" customWidth="1"/>
    <col min="12291" max="12291" width="36.375" style="919" customWidth="1"/>
    <col min="12292" max="12292" width="6.25" style="919" customWidth="1"/>
    <col min="12293" max="12293" width="8.875" style="919" customWidth="1"/>
    <col min="12294" max="12294" width="10.75" style="919" customWidth="1"/>
    <col min="12295" max="12295" width="10.25" style="919" customWidth="1"/>
    <col min="12296" max="12545" width="8.25" style="919"/>
    <col min="12546" max="12546" width="4.25" style="919" customWidth="1"/>
    <col min="12547" max="12547" width="36.375" style="919" customWidth="1"/>
    <col min="12548" max="12548" width="6.25" style="919" customWidth="1"/>
    <col min="12549" max="12549" width="8.875" style="919" customWidth="1"/>
    <col min="12550" max="12550" width="10.75" style="919" customWidth="1"/>
    <col min="12551" max="12551" width="10.25" style="919" customWidth="1"/>
    <col min="12552" max="12801" width="8.25" style="919"/>
    <col min="12802" max="12802" width="4.25" style="919" customWidth="1"/>
    <col min="12803" max="12803" width="36.375" style="919" customWidth="1"/>
    <col min="12804" max="12804" width="6.25" style="919" customWidth="1"/>
    <col min="12805" max="12805" width="8.875" style="919" customWidth="1"/>
    <col min="12806" max="12806" width="10.75" style="919" customWidth="1"/>
    <col min="12807" max="12807" width="10.25" style="919" customWidth="1"/>
    <col min="12808" max="13057" width="8.25" style="919"/>
    <col min="13058" max="13058" width="4.25" style="919" customWidth="1"/>
    <col min="13059" max="13059" width="36.375" style="919" customWidth="1"/>
    <col min="13060" max="13060" width="6.25" style="919" customWidth="1"/>
    <col min="13061" max="13061" width="8.875" style="919" customWidth="1"/>
    <col min="13062" max="13062" width="10.75" style="919" customWidth="1"/>
    <col min="13063" max="13063" width="10.25" style="919" customWidth="1"/>
    <col min="13064" max="13313" width="8.25" style="919"/>
    <col min="13314" max="13314" width="4.25" style="919" customWidth="1"/>
    <col min="13315" max="13315" width="36.375" style="919" customWidth="1"/>
    <col min="13316" max="13316" width="6.25" style="919" customWidth="1"/>
    <col min="13317" max="13317" width="8.875" style="919" customWidth="1"/>
    <col min="13318" max="13318" width="10.75" style="919" customWidth="1"/>
    <col min="13319" max="13319" width="10.25" style="919" customWidth="1"/>
    <col min="13320" max="13569" width="8.25" style="919"/>
    <col min="13570" max="13570" width="4.25" style="919" customWidth="1"/>
    <col min="13571" max="13571" width="36.375" style="919" customWidth="1"/>
    <col min="13572" max="13572" width="6.25" style="919" customWidth="1"/>
    <col min="13573" max="13573" width="8.875" style="919" customWidth="1"/>
    <col min="13574" max="13574" width="10.75" style="919" customWidth="1"/>
    <col min="13575" max="13575" width="10.25" style="919" customWidth="1"/>
    <col min="13576" max="13825" width="8.25" style="919"/>
    <col min="13826" max="13826" width="4.25" style="919" customWidth="1"/>
    <col min="13827" max="13827" width="36.375" style="919" customWidth="1"/>
    <col min="13828" max="13828" width="6.25" style="919" customWidth="1"/>
    <col min="13829" max="13829" width="8.875" style="919" customWidth="1"/>
    <col min="13830" max="13830" width="10.75" style="919" customWidth="1"/>
    <col min="13831" max="13831" width="10.25" style="919" customWidth="1"/>
    <col min="13832" max="14081" width="8.25" style="919"/>
    <col min="14082" max="14082" width="4.25" style="919" customWidth="1"/>
    <col min="14083" max="14083" width="36.375" style="919" customWidth="1"/>
    <col min="14084" max="14084" width="6.25" style="919" customWidth="1"/>
    <col min="14085" max="14085" width="8.875" style="919" customWidth="1"/>
    <col min="14086" max="14086" width="10.75" style="919" customWidth="1"/>
    <col min="14087" max="14087" width="10.25" style="919" customWidth="1"/>
    <col min="14088" max="14337" width="8.25" style="919"/>
    <col min="14338" max="14338" width="4.25" style="919" customWidth="1"/>
    <col min="14339" max="14339" width="36.375" style="919" customWidth="1"/>
    <col min="14340" max="14340" width="6.25" style="919" customWidth="1"/>
    <col min="14341" max="14341" width="8.875" style="919" customWidth="1"/>
    <col min="14342" max="14342" width="10.75" style="919" customWidth="1"/>
    <col min="14343" max="14343" width="10.25" style="919" customWidth="1"/>
    <col min="14344" max="14593" width="8.25" style="919"/>
    <col min="14594" max="14594" width="4.25" style="919" customWidth="1"/>
    <col min="14595" max="14595" width="36.375" style="919" customWidth="1"/>
    <col min="14596" max="14596" width="6.25" style="919" customWidth="1"/>
    <col min="14597" max="14597" width="8.875" style="919" customWidth="1"/>
    <col min="14598" max="14598" width="10.75" style="919" customWidth="1"/>
    <col min="14599" max="14599" width="10.25" style="919" customWidth="1"/>
    <col min="14600" max="14849" width="8.25" style="919"/>
    <col min="14850" max="14850" width="4.25" style="919" customWidth="1"/>
    <col min="14851" max="14851" width="36.375" style="919" customWidth="1"/>
    <col min="14852" max="14852" width="6.25" style="919" customWidth="1"/>
    <col min="14853" max="14853" width="8.875" style="919" customWidth="1"/>
    <col min="14854" max="14854" width="10.75" style="919" customWidth="1"/>
    <col min="14855" max="14855" width="10.25" style="919" customWidth="1"/>
    <col min="14856" max="15105" width="8.25" style="919"/>
    <col min="15106" max="15106" width="4.25" style="919" customWidth="1"/>
    <col min="15107" max="15107" width="36.375" style="919" customWidth="1"/>
    <col min="15108" max="15108" width="6.25" style="919" customWidth="1"/>
    <col min="15109" max="15109" width="8.875" style="919" customWidth="1"/>
    <col min="15110" max="15110" width="10.75" style="919" customWidth="1"/>
    <col min="15111" max="15111" width="10.25" style="919" customWidth="1"/>
    <col min="15112" max="15361" width="8.25" style="919"/>
    <col min="15362" max="15362" width="4.25" style="919" customWidth="1"/>
    <col min="15363" max="15363" width="36.375" style="919" customWidth="1"/>
    <col min="15364" max="15364" width="6.25" style="919" customWidth="1"/>
    <col min="15365" max="15365" width="8.875" style="919" customWidth="1"/>
    <col min="15366" max="15366" width="10.75" style="919" customWidth="1"/>
    <col min="15367" max="15367" width="10.25" style="919" customWidth="1"/>
    <col min="15368" max="15617" width="8.25" style="919"/>
    <col min="15618" max="15618" width="4.25" style="919" customWidth="1"/>
    <col min="15619" max="15619" width="36.375" style="919" customWidth="1"/>
    <col min="15620" max="15620" width="6.25" style="919" customWidth="1"/>
    <col min="15621" max="15621" width="8.875" style="919" customWidth="1"/>
    <col min="15622" max="15622" width="10.75" style="919" customWidth="1"/>
    <col min="15623" max="15623" width="10.25" style="919" customWidth="1"/>
    <col min="15624" max="15873" width="8.25" style="919"/>
    <col min="15874" max="15874" width="4.25" style="919" customWidth="1"/>
    <col min="15875" max="15875" width="36.375" style="919" customWidth="1"/>
    <col min="15876" max="15876" width="6.25" style="919" customWidth="1"/>
    <col min="15877" max="15877" width="8.875" style="919" customWidth="1"/>
    <col min="15878" max="15878" width="10.75" style="919" customWidth="1"/>
    <col min="15879" max="15879" width="10.25" style="919" customWidth="1"/>
    <col min="15880" max="16129" width="8.25" style="919"/>
    <col min="16130" max="16130" width="4.25" style="919" customWidth="1"/>
    <col min="16131" max="16131" width="36.375" style="919" customWidth="1"/>
    <col min="16132" max="16132" width="6.25" style="919" customWidth="1"/>
    <col min="16133" max="16133" width="8.875" style="919" customWidth="1"/>
    <col min="16134" max="16134" width="10.75" style="919" customWidth="1"/>
    <col min="16135" max="16135" width="10.25" style="919" customWidth="1"/>
    <col min="16136" max="16384" width="8.25" style="919"/>
  </cols>
  <sheetData>
    <row r="1" spans="2:9" ht="18.75" customHeight="1">
      <c r="B1" s="1255" t="s">
        <v>668</v>
      </c>
      <c r="C1" s="1256"/>
      <c r="D1" s="915" t="s">
        <v>561</v>
      </c>
      <c r="E1" s="916" t="s">
        <v>669</v>
      </c>
      <c r="F1" s="917" t="s">
        <v>563</v>
      </c>
      <c r="G1" s="918" t="s">
        <v>564</v>
      </c>
    </row>
    <row r="2" spans="2:9" ht="18.75" customHeight="1">
      <c r="B2" s="1257"/>
      <c r="C2" s="1258"/>
      <c r="D2" s="915"/>
      <c r="E2" s="916"/>
      <c r="F2" s="917"/>
      <c r="G2" s="918"/>
    </row>
    <row r="3" spans="2:9" ht="15.75">
      <c r="B3" s="921"/>
      <c r="C3" s="1259" t="s">
        <v>685</v>
      </c>
      <c r="D3" s="1259"/>
      <c r="E3" s="1259"/>
      <c r="F3" s="1259"/>
      <c r="G3" s="1259"/>
      <c r="H3" s="922"/>
    </row>
    <row r="4" spans="2:9" ht="180.75" customHeight="1">
      <c r="B4" s="1253" t="s">
        <v>11</v>
      </c>
      <c r="C4" s="923" t="s">
        <v>708</v>
      </c>
      <c r="D4" s="924"/>
      <c r="E4" s="925"/>
      <c r="F4" s="1155"/>
      <c r="G4" s="1155"/>
      <c r="I4" s="919"/>
    </row>
    <row r="5" spans="2:9">
      <c r="B5" s="1254"/>
      <c r="C5" s="926"/>
      <c r="D5" s="927" t="s">
        <v>44</v>
      </c>
      <c r="E5" s="928">
        <v>5</v>
      </c>
      <c r="F5" s="1156"/>
      <c r="G5" s="1157"/>
      <c r="I5" s="919"/>
    </row>
    <row r="6" spans="2:9" ht="150">
      <c r="B6" s="1253" t="s">
        <v>12</v>
      </c>
      <c r="C6" s="929" t="s">
        <v>686</v>
      </c>
      <c r="D6" s="930"/>
      <c r="E6" s="925"/>
      <c r="F6" s="1155"/>
      <c r="G6" s="1158"/>
      <c r="I6" s="919"/>
    </row>
    <row r="7" spans="2:9" ht="15">
      <c r="B7" s="1260"/>
      <c r="C7" s="931"/>
      <c r="D7" s="932" t="s">
        <v>44</v>
      </c>
      <c r="E7" s="928">
        <v>4</v>
      </c>
      <c r="F7" s="1156"/>
      <c r="G7" s="1157"/>
      <c r="I7" s="919"/>
    </row>
    <row r="8" spans="2:9" ht="140.25" customHeight="1">
      <c r="B8" s="1250" t="s">
        <v>13</v>
      </c>
      <c r="C8" s="933" t="s">
        <v>707</v>
      </c>
      <c r="D8" s="895"/>
      <c r="E8" s="934"/>
      <c r="F8" s="994"/>
      <c r="G8" s="1148"/>
      <c r="H8" s="935"/>
    </row>
    <row r="9" spans="2:9" ht="15">
      <c r="B9" s="1251"/>
      <c r="C9" s="936" t="s">
        <v>687</v>
      </c>
      <c r="D9" s="898" t="s">
        <v>44</v>
      </c>
      <c r="E9" s="937">
        <v>2</v>
      </c>
      <c r="F9" s="989"/>
      <c r="G9" s="1147"/>
      <c r="H9" s="935"/>
    </row>
    <row r="10" spans="2:9" ht="135">
      <c r="B10" s="1253" t="s">
        <v>13</v>
      </c>
      <c r="C10" s="938" t="s">
        <v>712</v>
      </c>
      <c r="D10" s="944"/>
      <c r="E10" s="925"/>
      <c r="F10" s="1155"/>
      <c r="G10" s="1159"/>
      <c r="H10" s="935"/>
    </row>
    <row r="11" spans="2:9" ht="15">
      <c r="B11" s="1254"/>
      <c r="C11" s="948"/>
      <c r="D11" s="940" t="s">
        <v>44</v>
      </c>
      <c r="E11" s="928">
        <v>1</v>
      </c>
      <c r="F11" s="1156"/>
      <c r="G11" s="1157"/>
      <c r="H11" s="935"/>
    </row>
    <row r="12" spans="2:9" ht="150">
      <c r="B12" s="1253" t="s">
        <v>14</v>
      </c>
      <c r="C12" s="941" t="s">
        <v>714</v>
      </c>
      <c r="D12" s="939"/>
      <c r="E12" s="942" t="s">
        <v>688</v>
      </c>
      <c r="F12" s="1160"/>
      <c r="G12" s="1160"/>
      <c r="H12" s="935"/>
    </row>
    <row r="13" spans="2:9">
      <c r="B13" s="1254"/>
      <c r="C13" s="943"/>
      <c r="D13" s="940" t="s">
        <v>44</v>
      </c>
      <c r="E13" s="928">
        <v>1</v>
      </c>
      <c r="F13" s="1156"/>
      <c r="G13" s="1157"/>
      <c r="H13" s="935"/>
    </row>
    <row r="14" spans="2:9" ht="30">
      <c r="B14" s="1253" t="s">
        <v>48</v>
      </c>
      <c r="C14" s="929" t="s">
        <v>689</v>
      </c>
      <c r="D14" s="944"/>
      <c r="E14" s="925"/>
      <c r="F14" s="1155"/>
      <c r="G14" s="1159"/>
      <c r="H14" s="935"/>
    </row>
    <row r="15" spans="2:9">
      <c r="B15" s="1254"/>
      <c r="C15" s="926"/>
      <c r="D15" s="940" t="s">
        <v>44</v>
      </c>
      <c r="E15" s="928">
        <v>1</v>
      </c>
      <c r="F15" s="1156"/>
      <c r="G15" s="1157"/>
      <c r="H15" s="935"/>
    </row>
    <row r="16" spans="2:9" ht="64.5" customHeight="1">
      <c r="B16" s="1253" t="s">
        <v>50</v>
      </c>
      <c r="C16" s="941" t="s">
        <v>690</v>
      </c>
      <c r="D16" s="944"/>
      <c r="E16" s="925"/>
      <c r="F16" s="1155"/>
      <c r="G16" s="1161"/>
      <c r="H16" s="935"/>
    </row>
    <row r="17" spans="2:10" ht="15">
      <c r="B17" s="1254"/>
      <c r="C17" s="945"/>
      <c r="D17" s="940" t="s">
        <v>44</v>
      </c>
      <c r="E17" s="928">
        <v>4</v>
      </c>
      <c r="F17" s="1156"/>
      <c r="G17" s="1157"/>
      <c r="H17" s="935"/>
    </row>
    <row r="18" spans="2:10" ht="75">
      <c r="B18" s="1253" t="s">
        <v>52</v>
      </c>
      <c r="C18" s="946" t="s">
        <v>706</v>
      </c>
      <c r="D18" s="944"/>
      <c r="E18" s="925"/>
      <c r="F18" s="1155"/>
      <c r="G18" s="1155"/>
    </row>
    <row r="19" spans="2:10">
      <c r="B19" s="1254"/>
      <c r="C19" s="943"/>
      <c r="D19" s="940" t="s">
        <v>44</v>
      </c>
      <c r="E19" s="928">
        <v>4</v>
      </c>
      <c r="F19" s="1156"/>
      <c r="G19" s="1157"/>
    </row>
    <row r="20" spans="2:10" ht="30">
      <c r="B20" s="1253" t="s">
        <v>54</v>
      </c>
      <c r="C20" s="947" t="s">
        <v>691</v>
      </c>
      <c r="D20" s="944"/>
      <c r="E20" s="925"/>
      <c r="F20" s="1155"/>
      <c r="G20" s="1155"/>
    </row>
    <row r="21" spans="2:10">
      <c r="B21" s="1254"/>
      <c r="C21" s="943"/>
      <c r="D21" s="940" t="s">
        <v>44</v>
      </c>
      <c r="E21" s="928">
        <v>4</v>
      </c>
      <c r="F21" s="1156"/>
      <c r="G21" s="1157"/>
    </row>
    <row r="22" spans="2:10" ht="45">
      <c r="B22" s="1253" t="s">
        <v>56</v>
      </c>
      <c r="C22" s="947" t="s">
        <v>692</v>
      </c>
      <c r="D22" s="944"/>
      <c r="E22" s="925"/>
      <c r="F22" s="1155"/>
      <c r="G22" s="1155"/>
    </row>
    <row r="23" spans="2:10" s="920" customFormat="1" ht="15">
      <c r="B23" s="1254"/>
      <c r="C23" s="948"/>
      <c r="D23" s="940" t="s">
        <v>44</v>
      </c>
      <c r="E23" s="928">
        <v>4</v>
      </c>
      <c r="F23" s="1156"/>
      <c r="G23" s="1157"/>
      <c r="H23" s="949"/>
      <c r="J23" s="919"/>
    </row>
    <row r="24" spans="2:10" s="920" customFormat="1" ht="30">
      <c r="B24" s="1253" t="s">
        <v>58</v>
      </c>
      <c r="C24" s="947" t="s">
        <v>693</v>
      </c>
      <c r="D24" s="944"/>
      <c r="E24" s="925"/>
      <c r="F24" s="1155"/>
      <c r="G24" s="1159"/>
      <c r="H24" s="919"/>
      <c r="J24" s="919"/>
    </row>
    <row r="25" spans="2:10" s="920" customFormat="1" ht="15">
      <c r="B25" s="1254"/>
      <c r="C25" s="945"/>
      <c r="D25" s="940" t="s">
        <v>567</v>
      </c>
      <c r="E25" s="928">
        <v>1</v>
      </c>
      <c r="F25" s="1156"/>
      <c r="G25" s="1157"/>
      <c r="H25" s="949"/>
      <c r="J25" s="919"/>
    </row>
    <row r="26" spans="2:10" s="920" customFormat="1" ht="30">
      <c r="B26" s="1253" t="s">
        <v>60</v>
      </c>
      <c r="C26" s="947" t="s">
        <v>694</v>
      </c>
      <c r="D26" s="944"/>
      <c r="E26" s="925"/>
      <c r="F26" s="1155"/>
      <c r="G26" s="1159"/>
      <c r="H26" s="919"/>
      <c r="J26" s="919"/>
    </row>
    <row r="27" spans="2:10" s="920" customFormat="1" ht="15">
      <c r="B27" s="1254"/>
      <c r="C27" s="945"/>
      <c r="D27" s="940" t="s">
        <v>567</v>
      </c>
      <c r="E27" s="928">
        <v>1</v>
      </c>
      <c r="F27" s="1156"/>
      <c r="G27" s="1157"/>
      <c r="H27" s="949"/>
      <c r="J27" s="919"/>
    </row>
    <row r="28" spans="2:10" s="920" customFormat="1" ht="46.5" customHeight="1">
      <c r="B28" s="1253" t="s">
        <v>62</v>
      </c>
      <c r="C28" s="947" t="s">
        <v>695</v>
      </c>
      <c r="D28" s="944"/>
      <c r="E28" s="925"/>
      <c r="F28" s="1155"/>
      <c r="G28" s="1159"/>
      <c r="H28" s="919"/>
      <c r="J28" s="919"/>
    </row>
    <row r="29" spans="2:10" s="920" customFormat="1" ht="15">
      <c r="B29" s="1254"/>
      <c r="C29" s="945"/>
      <c r="D29" s="940" t="s">
        <v>567</v>
      </c>
      <c r="E29" s="928">
        <v>1</v>
      </c>
      <c r="F29" s="1156"/>
      <c r="G29" s="1157"/>
      <c r="H29" s="919"/>
      <c r="J29" s="919"/>
    </row>
    <row r="30" spans="2:10" s="920" customFormat="1" ht="15">
      <c r="B30" s="950" t="s">
        <v>126</v>
      </c>
      <c r="C30" s="951" t="s">
        <v>696</v>
      </c>
      <c r="D30" s="952"/>
      <c r="E30" s="953"/>
      <c r="F30" s="1162"/>
      <c r="G30" s="1163"/>
      <c r="H30" s="919"/>
      <c r="J30" s="919"/>
    </row>
    <row r="31" spans="2:10" s="920" customFormat="1">
      <c r="B31" s="954"/>
      <c r="C31" s="955"/>
      <c r="D31" s="956"/>
      <c r="E31" s="957"/>
      <c r="F31" s="958"/>
      <c r="G31" s="956"/>
      <c r="H31" s="919"/>
      <c r="J31" s="919"/>
    </row>
    <row r="32" spans="2:10" s="920" customFormat="1">
      <c r="B32" s="959"/>
      <c r="C32" s="960"/>
      <c r="D32" s="961"/>
      <c r="E32" s="962"/>
      <c r="F32" s="963"/>
      <c r="G32" s="961"/>
      <c r="H32" s="919"/>
      <c r="J32" s="919"/>
    </row>
    <row r="33" spans="2:10" s="920" customFormat="1">
      <c r="B33" s="959"/>
      <c r="C33" s="960"/>
      <c r="D33" s="961"/>
      <c r="E33" s="962"/>
      <c r="F33" s="963"/>
      <c r="G33" s="961"/>
      <c r="H33" s="919"/>
      <c r="J33" s="919"/>
    </row>
    <row r="34" spans="2:10">
      <c r="B34" s="959"/>
      <c r="C34" s="960"/>
      <c r="D34" s="961"/>
      <c r="E34" s="962"/>
      <c r="F34" s="963"/>
      <c r="G34" s="961"/>
    </row>
    <row r="35" spans="2:10">
      <c r="B35" s="959"/>
      <c r="C35" s="960"/>
      <c r="D35" s="961"/>
      <c r="E35" s="962"/>
      <c r="F35" s="963"/>
      <c r="G35" s="961"/>
    </row>
  </sheetData>
  <mergeCells count="15">
    <mergeCell ref="B10:B11"/>
    <mergeCell ref="B1:C2"/>
    <mergeCell ref="C3:G3"/>
    <mergeCell ref="B4:B5"/>
    <mergeCell ref="B6:B7"/>
    <mergeCell ref="B8:B9"/>
    <mergeCell ref="B24:B25"/>
    <mergeCell ref="B26:B27"/>
    <mergeCell ref="B28:B29"/>
    <mergeCell ref="B12:B13"/>
    <mergeCell ref="B14:B15"/>
    <mergeCell ref="B16:B17"/>
    <mergeCell ref="B18:B19"/>
    <mergeCell ref="B20:B21"/>
    <mergeCell ref="B22:B23"/>
  </mergeCells>
  <printOptions horizontalCentered="1"/>
  <pageMargins left="0.98425196850393704" right="0.39370078740157483" top="1.1811023622047245" bottom="0.70866141732283472" header="0.51181102362204722" footer="0.39370078740157483"/>
  <pageSetup paperSize="9" orientation="portrait" verticalDpi="597" r:id="rId1"/>
  <headerFooter alignWithMargins="0">
    <oddHeader xml:space="preserve">&amp;CPOSLOVNA ZGRADA PLINACRO PO LUČKO
k.č.4839 k.o. STUPNIK 
STUPNIČKE ŠIPKOVINE 3H, STUPNIK
</oddHeader>
    <oddFooter>&amp;LProjektant: T.Puškarić, d.i.s.&amp;R&amp;P/&amp;N</oddFooter>
  </headerFooter>
</worksheet>
</file>

<file path=xl/worksheets/sheet24.xml><?xml version="1.0" encoding="utf-8"?>
<worksheet xmlns="http://schemas.openxmlformats.org/spreadsheetml/2006/main" xmlns:r="http://schemas.openxmlformats.org/officeDocument/2006/relationships">
  <sheetPr>
    <tabColor indexed="34"/>
  </sheetPr>
  <dimension ref="B1:F24"/>
  <sheetViews>
    <sheetView view="pageBreakPreview" zoomScaleNormal="150" zoomScaleSheetLayoutView="100" workbookViewId="0">
      <selection activeCell="I9" sqref="I9"/>
    </sheetView>
  </sheetViews>
  <sheetFormatPr defaultRowHeight="12.75"/>
  <cols>
    <col min="1" max="1" width="3.75" style="128" customWidth="1"/>
    <col min="2" max="2" width="4.25" style="881" customWidth="1"/>
    <col min="3" max="3" width="45.25" style="768" customWidth="1"/>
    <col min="4" max="4" width="26.5" style="883" customWidth="1"/>
    <col min="5" max="5" width="2.125" style="128" customWidth="1"/>
    <col min="6" max="256" width="8.75" style="128"/>
    <col min="257" max="257" width="3.75" style="128" customWidth="1"/>
    <col min="258" max="258" width="4.25" style="128" customWidth="1"/>
    <col min="259" max="259" width="45.25" style="128" customWidth="1"/>
    <col min="260" max="260" width="26.5" style="128" customWidth="1"/>
    <col min="261" max="261" width="2.125" style="128" customWidth="1"/>
    <col min="262" max="512" width="8.75" style="128"/>
    <col min="513" max="513" width="3.75" style="128" customWidth="1"/>
    <col min="514" max="514" width="4.25" style="128" customWidth="1"/>
    <col min="515" max="515" width="45.25" style="128" customWidth="1"/>
    <col min="516" max="516" width="26.5" style="128" customWidth="1"/>
    <col min="517" max="517" width="2.125" style="128" customWidth="1"/>
    <col min="518" max="768" width="8.75" style="128"/>
    <col min="769" max="769" width="3.75" style="128" customWidth="1"/>
    <col min="770" max="770" width="4.25" style="128" customWidth="1"/>
    <col min="771" max="771" width="45.25" style="128" customWidth="1"/>
    <col min="772" max="772" width="26.5" style="128" customWidth="1"/>
    <col min="773" max="773" width="2.125" style="128" customWidth="1"/>
    <col min="774" max="1024" width="8.75" style="128"/>
    <col min="1025" max="1025" width="3.75" style="128" customWidth="1"/>
    <col min="1026" max="1026" width="4.25" style="128" customWidth="1"/>
    <col min="1027" max="1027" width="45.25" style="128" customWidth="1"/>
    <col min="1028" max="1028" width="26.5" style="128" customWidth="1"/>
    <col min="1029" max="1029" width="2.125" style="128" customWidth="1"/>
    <col min="1030" max="1280" width="8.75" style="128"/>
    <col min="1281" max="1281" width="3.75" style="128" customWidth="1"/>
    <col min="1282" max="1282" width="4.25" style="128" customWidth="1"/>
    <col min="1283" max="1283" width="45.25" style="128" customWidth="1"/>
    <col min="1284" max="1284" width="26.5" style="128" customWidth="1"/>
    <col min="1285" max="1285" width="2.125" style="128" customWidth="1"/>
    <col min="1286" max="1536" width="8.75" style="128"/>
    <col min="1537" max="1537" width="3.75" style="128" customWidth="1"/>
    <col min="1538" max="1538" width="4.25" style="128" customWidth="1"/>
    <col min="1539" max="1539" width="45.25" style="128" customWidth="1"/>
    <col min="1540" max="1540" width="26.5" style="128" customWidth="1"/>
    <col min="1541" max="1541" width="2.125" style="128" customWidth="1"/>
    <col min="1542" max="1792" width="8.75" style="128"/>
    <col min="1793" max="1793" width="3.75" style="128" customWidth="1"/>
    <col min="1794" max="1794" width="4.25" style="128" customWidth="1"/>
    <col min="1795" max="1795" width="45.25" style="128" customWidth="1"/>
    <col min="1796" max="1796" width="26.5" style="128" customWidth="1"/>
    <col min="1797" max="1797" width="2.125" style="128" customWidth="1"/>
    <col min="1798" max="2048" width="8.75" style="128"/>
    <col min="2049" max="2049" width="3.75" style="128" customWidth="1"/>
    <col min="2050" max="2050" width="4.25" style="128" customWidth="1"/>
    <col min="2051" max="2051" width="45.25" style="128" customWidth="1"/>
    <col min="2052" max="2052" width="26.5" style="128" customWidth="1"/>
    <col min="2053" max="2053" width="2.125" style="128" customWidth="1"/>
    <col min="2054" max="2304" width="8.75" style="128"/>
    <col min="2305" max="2305" width="3.75" style="128" customWidth="1"/>
    <col min="2306" max="2306" width="4.25" style="128" customWidth="1"/>
    <col min="2307" max="2307" width="45.25" style="128" customWidth="1"/>
    <col min="2308" max="2308" width="26.5" style="128" customWidth="1"/>
    <col min="2309" max="2309" width="2.125" style="128" customWidth="1"/>
    <col min="2310" max="2560" width="8.75" style="128"/>
    <col min="2561" max="2561" width="3.75" style="128" customWidth="1"/>
    <col min="2562" max="2562" width="4.25" style="128" customWidth="1"/>
    <col min="2563" max="2563" width="45.25" style="128" customWidth="1"/>
    <col min="2564" max="2564" width="26.5" style="128" customWidth="1"/>
    <col min="2565" max="2565" width="2.125" style="128" customWidth="1"/>
    <col min="2566" max="2816" width="8.75" style="128"/>
    <col min="2817" max="2817" width="3.75" style="128" customWidth="1"/>
    <col min="2818" max="2818" width="4.25" style="128" customWidth="1"/>
    <col min="2819" max="2819" width="45.25" style="128" customWidth="1"/>
    <col min="2820" max="2820" width="26.5" style="128" customWidth="1"/>
    <col min="2821" max="2821" width="2.125" style="128" customWidth="1"/>
    <col min="2822" max="3072" width="8.75" style="128"/>
    <col min="3073" max="3073" width="3.75" style="128" customWidth="1"/>
    <col min="3074" max="3074" width="4.25" style="128" customWidth="1"/>
    <col min="3075" max="3075" width="45.25" style="128" customWidth="1"/>
    <col min="3076" max="3076" width="26.5" style="128" customWidth="1"/>
    <col min="3077" max="3077" width="2.125" style="128" customWidth="1"/>
    <col min="3078" max="3328" width="8.75" style="128"/>
    <col min="3329" max="3329" width="3.75" style="128" customWidth="1"/>
    <col min="3330" max="3330" width="4.25" style="128" customWidth="1"/>
    <col min="3331" max="3331" width="45.25" style="128" customWidth="1"/>
    <col min="3332" max="3332" width="26.5" style="128" customWidth="1"/>
    <col min="3333" max="3333" width="2.125" style="128" customWidth="1"/>
    <col min="3334" max="3584" width="8.75" style="128"/>
    <col min="3585" max="3585" width="3.75" style="128" customWidth="1"/>
    <col min="3586" max="3586" width="4.25" style="128" customWidth="1"/>
    <col min="3587" max="3587" width="45.25" style="128" customWidth="1"/>
    <col min="3588" max="3588" width="26.5" style="128" customWidth="1"/>
    <col min="3589" max="3589" width="2.125" style="128" customWidth="1"/>
    <col min="3590" max="3840" width="8.75" style="128"/>
    <col min="3841" max="3841" width="3.75" style="128" customWidth="1"/>
    <col min="3842" max="3842" width="4.25" style="128" customWidth="1"/>
    <col min="3843" max="3843" width="45.25" style="128" customWidth="1"/>
    <col min="3844" max="3844" width="26.5" style="128" customWidth="1"/>
    <col min="3845" max="3845" width="2.125" style="128" customWidth="1"/>
    <col min="3846" max="4096" width="8.75" style="128"/>
    <col min="4097" max="4097" width="3.75" style="128" customWidth="1"/>
    <col min="4098" max="4098" width="4.25" style="128" customWidth="1"/>
    <col min="4099" max="4099" width="45.25" style="128" customWidth="1"/>
    <col min="4100" max="4100" width="26.5" style="128" customWidth="1"/>
    <col min="4101" max="4101" width="2.125" style="128" customWidth="1"/>
    <col min="4102" max="4352" width="8.75" style="128"/>
    <col min="4353" max="4353" width="3.75" style="128" customWidth="1"/>
    <col min="4354" max="4354" width="4.25" style="128" customWidth="1"/>
    <col min="4355" max="4355" width="45.25" style="128" customWidth="1"/>
    <col min="4356" max="4356" width="26.5" style="128" customWidth="1"/>
    <col min="4357" max="4357" width="2.125" style="128" customWidth="1"/>
    <col min="4358" max="4608" width="8.75" style="128"/>
    <col min="4609" max="4609" width="3.75" style="128" customWidth="1"/>
    <col min="4610" max="4610" width="4.25" style="128" customWidth="1"/>
    <col min="4611" max="4611" width="45.25" style="128" customWidth="1"/>
    <col min="4612" max="4612" width="26.5" style="128" customWidth="1"/>
    <col min="4613" max="4613" width="2.125" style="128" customWidth="1"/>
    <col min="4614" max="4864" width="8.75" style="128"/>
    <col min="4865" max="4865" width="3.75" style="128" customWidth="1"/>
    <col min="4866" max="4866" width="4.25" style="128" customWidth="1"/>
    <col min="4867" max="4867" width="45.25" style="128" customWidth="1"/>
    <col min="4868" max="4868" width="26.5" style="128" customWidth="1"/>
    <col min="4869" max="4869" width="2.125" style="128" customWidth="1"/>
    <col min="4870" max="5120" width="8.75" style="128"/>
    <col min="5121" max="5121" width="3.75" style="128" customWidth="1"/>
    <col min="5122" max="5122" width="4.25" style="128" customWidth="1"/>
    <col min="5123" max="5123" width="45.25" style="128" customWidth="1"/>
    <col min="5124" max="5124" width="26.5" style="128" customWidth="1"/>
    <col min="5125" max="5125" width="2.125" style="128" customWidth="1"/>
    <col min="5126" max="5376" width="8.75" style="128"/>
    <col min="5377" max="5377" width="3.75" style="128" customWidth="1"/>
    <col min="5378" max="5378" width="4.25" style="128" customWidth="1"/>
    <col min="5379" max="5379" width="45.25" style="128" customWidth="1"/>
    <col min="5380" max="5380" width="26.5" style="128" customWidth="1"/>
    <col min="5381" max="5381" width="2.125" style="128" customWidth="1"/>
    <col min="5382" max="5632" width="8.75" style="128"/>
    <col min="5633" max="5633" width="3.75" style="128" customWidth="1"/>
    <col min="5634" max="5634" width="4.25" style="128" customWidth="1"/>
    <col min="5635" max="5635" width="45.25" style="128" customWidth="1"/>
    <col min="5636" max="5636" width="26.5" style="128" customWidth="1"/>
    <col min="5637" max="5637" width="2.125" style="128" customWidth="1"/>
    <col min="5638" max="5888" width="8.75" style="128"/>
    <col min="5889" max="5889" width="3.75" style="128" customWidth="1"/>
    <col min="5890" max="5890" width="4.25" style="128" customWidth="1"/>
    <col min="5891" max="5891" width="45.25" style="128" customWidth="1"/>
    <col min="5892" max="5892" width="26.5" style="128" customWidth="1"/>
    <col min="5893" max="5893" width="2.125" style="128" customWidth="1"/>
    <col min="5894" max="6144" width="8.75" style="128"/>
    <col min="6145" max="6145" width="3.75" style="128" customWidth="1"/>
    <col min="6146" max="6146" width="4.25" style="128" customWidth="1"/>
    <col min="6147" max="6147" width="45.25" style="128" customWidth="1"/>
    <col min="6148" max="6148" width="26.5" style="128" customWidth="1"/>
    <col min="6149" max="6149" width="2.125" style="128" customWidth="1"/>
    <col min="6150" max="6400" width="8.75" style="128"/>
    <col min="6401" max="6401" width="3.75" style="128" customWidth="1"/>
    <col min="6402" max="6402" width="4.25" style="128" customWidth="1"/>
    <col min="6403" max="6403" width="45.25" style="128" customWidth="1"/>
    <col min="6404" max="6404" width="26.5" style="128" customWidth="1"/>
    <col min="6405" max="6405" width="2.125" style="128" customWidth="1"/>
    <col min="6406" max="6656" width="8.75" style="128"/>
    <col min="6657" max="6657" width="3.75" style="128" customWidth="1"/>
    <col min="6658" max="6658" width="4.25" style="128" customWidth="1"/>
    <col min="6659" max="6659" width="45.25" style="128" customWidth="1"/>
    <col min="6660" max="6660" width="26.5" style="128" customWidth="1"/>
    <col min="6661" max="6661" width="2.125" style="128" customWidth="1"/>
    <col min="6662" max="6912" width="8.75" style="128"/>
    <col min="6913" max="6913" width="3.75" style="128" customWidth="1"/>
    <col min="6914" max="6914" width="4.25" style="128" customWidth="1"/>
    <col min="6915" max="6915" width="45.25" style="128" customWidth="1"/>
    <col min="6916" max="6916" width="26.5" style="128" customWidth="1"/>
    <col min="6917" max="6917" width="2.125" style="128" customWidth="1"/>
    <col min="6918" max="7168" width="8.75" style="128"/>
    <col min="7169" max="7169" width="3.75" style="128" customWidth="1"/>
    <col min="7170" max="7170" width="4.25" style="128" customWidth="1"/>
    <col min="7171" max="7171" width="45.25" style="128" customWidth="1"/>
    <col min="7172" max="7172" width="26.5" style="128" customWidth="1"/>
    <col min="7173" max="7173" width="2.125" style="128" customWidth="1"/>
    <col min="7174" max="7424" width="8.75" style="128"/>
    <col min="7425" max="7425" width="3.75" style="128" customWidth="1"/>
    <col min="7426" max="7426" width="4.25" style="128" customWidth="1"/>
    <col min="7427" max="7427" width="45.25" style="128" customWidth="1"/>
    <col min="7428" max="7428" width="26.5" style="128" customWidth="1"/>
    <col min="7429" max="7429" width="2.125" style="128" customWidth="1"/>
    <col min="7430" max="7680" width="8.75" style="128"/>
    <col min="7681" max="7681" width="3.75" style="128" customWidth="1"/>
    <col min="7682" max="7682" width="4.25" style="128" customWidth="1"/>
    <col min="7683" max="7683" width="45.25" style="128" customWidth="1"/>
    <col min="7684" max="7684" width="26.5" style="128" customWidth="1"/>
    <col min="7685" max="7685" width="2.125" style="128" customWidth="1"/>
    <col min="7686" max="7936" width="8.75" style="128"/>
    <col min="7937" max="7937" width="3.75" style="128" customWidth="1"/>
    <col min="7938" max="7938" width="4.25" style="128" customWidth="1"/>
    <col min="7939" max="7939" width="45.25" style="128" customWidth="1"/>
    <col min="7940" max="7940" width="26.5" style="128" customWidth="1"/>
    <col min="7941" max="7941" width="2.125" style="128" customWidth="1"/>
    <col min="7942" max="8192" width="8.75" style="128"/>
    <col min="8193" max="8193" width="3.75" style="128" customWidth="1"/>
    <col min="8194" max="8194" width="4.25" style="128" customWidth="1"/>
    <col min="8195" max="8195" width="45.25" style="128" customWidth="1"/>
    <col min="8196" max="8196" width="26.5" style="128" customWidth="1"/>
    <col min="8197" max="8197" width="2.125" style="128" customWidth="1"/>
    <col min="8198" max="8448" width="8.75" style="128"/>
    <col min="8449" max="8449" width="3.75" style="128" customWidth="1"/>
    <col min="8450" max="8450" width="4.25" style="128" customWidth="1"/>
    <col min="8451" max="8451" width="45.25" style="128" customWidth="1"/>
    <col min="8452" max="8452" width="26.5" style="128" customWidth="1"/>
    <col min="8453" max="8453" width="2.125" style="128" customWidth="1"/>
    <col min="8454" max="8704" width="8.75" style="128"/>
    <col min="8705" max="8705" width="3.75" style="128" customWidth="1"/>
    <col min="8706" max="8706" width="4.25" style="128" customWidth="1"/>
    <col min="8707" max="8707" width="45.25" style="128" customWidth="1"/>
    <col min="8708" max="8708" width="26.5" style="128" customWidth="1"/>
    <col min="8709" max="8709" width="2.125" style="128" customWidth="1"/>
    <col min="8710" max="8960" width="8.75" style="128"/>
    <col min="8961" max="8961" width="3.75" style="128" customWidth="1"/>
    <col min="8962" max="8962" width="4.25" style="128" customWidth="1"/>
    <col min="8963" max="8963" width="45.25" style="128" customWidth="1"/>
    <col min="8964" max="8964" width="26.5" style="128" customWidth="1"/>
    <col min="8965" max="8965" width="2.125" style="128" customWidth="1"/>
    <col min="8966" max="9216" width="8.75" style="128"/>
    <col min="9217" max="9217" width="3.75" style="128" customWidth="1"/>
    <col min="9218" max="9218" width="4.25" style="128" customWidth="1"/>
    <col min="9219" max="9219" width="45.25" style="128" customWidth="1"/>
    <col min="9220" max="9220" width="26.5" style="128" customWidth="1"/>
    <col min="9221" max="9221" width="2.125" style="128" customWidth="1"/>
    <col min="9222" max="9472" width="8.75" style="128"/>
    <col min="9473" max="9473" width="3.75" style="128" customWidth="1"/>
    <col min="9474" max="9474" width="4.25" style="128" customWidth="1"/>
    <col min="9475" max="9475" width="45.25" style="128" customWidth="1"/>
    <col min="9476" max="9476" width="26.5" style="128" customWidth="1"/>
    <col min="9477" max="9477" width="2.125" style="128" customWidth="1"/>
    <col min="9478" max="9728" width="8.75" style="128"/>
    <col min="9729" max="9729" width="3.75" style="128" customWidth="1"/>
    <col min="9730" max="9730" width="4.25" style="128" customWidth="1"/>
    <col min="9731" max="9731" width="45.25" style="128" customWidth="1"/>
    <col min="9732" max="9732" width="26.5" style="128" customWidth="1"/>
    <col min="9733" max="9733" width="2.125" style="128" customWidth="1"/>
    <col min="9734" max="9984" width="8.75" style="128"/>
    <col min="9985" max="9985" width="3.75" style="128" customWidth="1"/>
    <col min="9986" max="9986" width="4.25" style="128" customWidth="1"/>
    <col min="9987" max="9987" width="45.25" style="128" customWidth="1"/>
    <col min="9988" max="9988" width="26.5" style="128" customWidth="1"/>
    <col min="9989" max="9989" width="2.125" style="128" customWidth="1"/>
    <col min="9990" max="10240" width="8.75" style="128"/>
    <col min="10241" max="10241" width="3.75" style="128" customWidth="1"/>
    <col min="10242" max="10242" width="4.25" style="128" customWidth="1"/>
    <col min="10243" max="10243" width="45.25" style="128" customWidth="1"/>
    <col min="10244" max="10244" width="26.5" style="128" customWidth="1"/>
    <col min="10245" max="10245" width="2.125" style="128" customWidth="1"/>
    <col min="10246" max="10496" width="8.75" style="128"/>
    <col min="10497" max="10497" width="3.75" style="128" customWidth="1"/>
    <col min="10498" max="10498" width="4.25" style="128" customWidth="1"/>
    <col min="10499" max="10499" width="45.25" style="128" customWidth="1"/>
    <col min="10500" max="10500" width="26.5" style="128" customWidth="1"/>
    <col min="10501" max="10501" width="2.125" style="128" customWidth="1"/>
    <col min="10502" max="10752" width="8.75" style="128"/>
    <col min="10753" max="10753" width="3.75" style="128" customWidth="1"/>
    <col min="10754" max="10754" width="4.25" style="128" customWidth="1"/>
    <col min="10755" max="10755" width="45.25" style="128" customWidth="1"/>
    <col min="10756" max="10756" width="26.5" style="128" customWidth="1"/>
    <col min="10757" max="10757" width="2.125" style="128" customWidth="1"/>
    <col min="10758" max="11008" width="8.75" style="128"/>
    <col min="11009" max="11009" width="3.75" style="128" customWidth="1"/>
    <col min="11010" max="11010" width="4.25" style="128" customWidth="1"/>
    <col min="11011" max="11011" width="45.25" style="128" customWidth="1"/>
    <col min="11012" max="11012" width="26.5" style="128" customWidth="1"/>
    <col min="11013" max="11013" width="2.125" style="128" customWidth="1"/>
    <col min="11014" max="11264" width="8.75" style="128"/>
    <col min="11265" max="11265" width="3.75" style="128" customWidth="1"/>
    <col min="11266" max="11266" width="4.25" style="128" customWidth="1"/>
    <col min="11267" max="11267" width="45.25" style="128" customWidth="1"/>
    <col min="11268" max="11268" width="26.5" style="128" customWidth="1"/>
    <col min="11269" max="11269" width="2.125" style="128" customWidth="1"/>
    <col min="11270" max="11520" width="8.75" style="128"/>
    <col min="11521" max="11521" width="3.75" style="128" customWidth="1"/>
    <col min="11522" max="11522" width="4.25" style="128" customWidth="1"/>
    <col min="11523" max="11523" width="45.25" style="128" customWidth="1"/>
    <col min="11524" max="11524" width="26.5" style="128" customWidth="1"/>
    <col min="11525" max="11525" width="2.125" style="128" customWidth="1"/>
    <col min="11526" max="11776" width="8.75" style="128"/>
    <col min="11777" max="11777" width="3.75" style="128" customWidth="1"/>
    <col min="11778" max="11778" width="4.25" style="128" customWidth="1"/>
    <col min="11779" max="11779" width="45.25" style="128" customWidth="1"/>
    <col min="11780" max="11780" width="26.5" style="128" customWidth="1"/>
    <col min="11781" max="11781" width="2.125" style="128" customWidth="1"/>
    <col min="11782" max="12032" width="8.75" style="128"/>
    <col min="12033" max="12033" width="3.75" style="128" customWidth="1"/>
    <col min="12034" max="12034" width="4.25" style="128" customWidth="1"/>
    <col min="12035" max="12035" width="45.25" style="128" customWidth="1"/>
    <col min="12036" max="12036" width="26.5" style="128" customWidth="1"/>
    <col min="12037" max="12037" width="2.125" style="128" customWidth="1"/>
    <col min="12038" max="12288" width="8.75" style="128"/>
    <col min="12289" max="12289" width="3.75" style="128" customWidth="1"/>
    <col min="12290" max="12290" width="4.25" style="128" customWidth="1"/>
    <col min="12291" max="12291" width="45.25" style="128" customWidth="1"/>
    <col min="12292" max="12292" width="26.5" style="128" customWidth="1"/>
    <col min="12293" max="12293" width="2.125" style="128" customWidth="1"/>
    <col min="12294" max="12544" width="8.75" style="128"/>
    <col min="12545" max="12545" width="3.75" style="128" customWidth="1"/>
    <col min="12546" max="12546" width="4.25" style="128" customWidth="1"/>
    <col min="12547" max="12547" width="45.25" style="128" customWidth="1"/>
    <col min="12548" max="12548" width="26.5" style="128" customWidth="1"/>
    <col min="12549" max="12549" width="2.125" style="128" customWidth="1"/>
    <col min="12550" max="12800" width="8.75" style="128"/>
    <col min="12801" max="12801" width="3.75" style="128" customWidth="1"/>
    <col min="12802" max="12802" width="4.25" style="128" customWidth="1"/>
    <col min="12803" max="12803" width="45.25" style="128" customWidth="1"/>
    <col min="12804" max="12804" width="26.5" style="128" customWidth="1"/>
    <col min="12805" max="12805" width="2.125" style="128" customWidth="1"/>
    <col min="12806" max="13056" width="8.75" style="128"/>
    <col min="13057" max="13057" width="3.75" style="128" customWidth="1"/>
    <col min="13058" max="13058" width="4.25" style="128" customWidth="1"/>
    <col min="13059" max="13059" width="45.25" style="128" customWidth="1"/>
    <col min="13060" max="13060" width="26.5" style="128" customWidth="1"/>
    <col min="13061" max="13061" width="2.125" style="128" customWidth="1"/>
    <col min="13062" max="13312" width="8.75" style="128"/>
    <col min="13313" max="13313" width="3.75" style="128" customWidth="1"/>
    <col min="13314" max="13314" width="4.25" style="128" customWidth="1"/>
    <col min="13315" max="13315" width="45.25" style="128" customWidth="1"/>
    <col min="13316" max="13316" width="26.5" style="128" customWidth="1"/>
    <col min="13317" max="13317" width="2.125" style="128" customWidth="1"/>
    <col min="13318" max="13568" width="8.75" style="128"/>
    <col min="13569" max="13569" width="3.75" style="128" customWidth="1"/>
    <col min="13570" max="13570" width="4.25" style="128" customWidth="1"/>
    <col min="13571" max="13571" width="45.25" style="128" customWidth="1"/>
    <col min="13572" max="13572" width="26.5" style="128" customWidth="1"/>
    <col min="13573" max="13573" width="2.125" style="128" customWidth="1"/>
    <col min="13574" max="13824" width="8.75" style="128"/>
    <col min="13825" max="13825" width="3.75" style="128" customWidth="1"/>
    <col min="13826" max="13826" width="4.25" style="128" customWidth="1"/>
    <col min="13827" max="13827" width="45.25" style="128" customWidth="1"/>
    <col min="13828" max="13828" width="26.5" style="128" customWidth="1"/>
    <col min="13829" max="13829" width="2.125" style="128" customWidth="1"/>
    <col min="13830" max="14080" width="8.75" style="128"/>
    <col min="14081" max="14081" width="3.75" style="128" customWidth="1"/>
    <col min="14082" max="14082" width="4.25" style="128" customWidth="1"/>
    <col min="14083" max="14083" width="45.25" style="128" customWidth="1"/>
    <col min="14084" max="14084" width="26.5" style="128" customWidth="1"/>
    <col min="14085" max="14085" width="2.125" style="128" customWidth="1"/>
    <col min="14086" max="14336" width="8.75" style="128"/>
    <col min="14337" max="14337" width="3.75" style="128" customWidth="1"/>
    <col min="14338" max="14338" width="4.25" style="128" customWidth="1"/>
    <col min="14339" max="14339" width="45.25" style="128" customWidth="1"/>
    <col min="14340" max="14340" width="26.5" style="128" customWidth="1"/>
    <col min="14341" max="14341" width="2.125" style="128" customWidth="1"/>
    <col min="14342" max="14592" width="8.75" style="128"/>
    <col min="14593" max="14593" width="3.75" style="128" customWidth="1"/>
    <col min="14594" max="14594" width="4.25" style="128" customWidth="1"/>
    <col min="14595" max="14595" width="45.25" style="128" customWidth="1"/>
    <col min="14596" max="14596" width="26.5" style="128" customWidth="1"/>
    <col min="14597" max="14597" width="2.125" style="128" customWidth="1"/>
    <col min="14598" max="14848" width="8.75" style="128"/>
    <col min="14849" max="14849" width="3.75" style="128" customWidth="1"/>
    <col min="14850" max="14850" width="4.25" style="128" customWidth="1"/>
    <col min="14851" max="14851" width="45.25" style="128" customWidth="1"/>
    <col min="14852" max="14852" width="26.5" style="128" customWidth="1"/>
    <col min="14853" max="14853" width="2.125" style="128" customWidth="1"/>
    <col min="14854" max="15104" width="8.75" style="128"/>
    <col min="15105" max="15105" width="3.75" style="128" customWidth="1"/>
    <col min="15106" max="15106" width="4.25" style="128" customWidth="1"/>
    <col min="15107" max="15107" width="45.25" style="128" customWidth="1"/>
    <col min="15108" max="15108" width="26.5" style="128" customWidth="1"/>
    <col min="15109" max="15109" width="2.125" style="128" customWidth="1"/>
    <col min="15110" max="15360" width="8.75" style="128"/>
    <col min="15361" max="15361" width="3.75" style="128" customWidth="1"/>
    <col min="15362" max="15362" width="4.25" style="128" customWidth="1"/>
    <col min="15363" max="15363" width="45.25" style="128" customWidth="1"/>
    <col min="15364" max="15364" width="26.5" style="128" customWidth="1"/>
    <col min="15365" max="15365" width="2.125" style="128" customWidth="1"/>
    <col min="15366" max="15616" width="8.75" style="128"/>
    <col min="15617" max="15617" width="3.75" style="128" customWidth="1"/>
    <col min="15618" max="15618" width="4.25" style="128" customWidth="1"/>
    <col min="15619" max="15619" width="45.25" style="128" customWidth="1"/>
    <col min="15620" max="15620" width="26.5" style="128" customWidth="1"/>
    <col min="15621" max="15621" width="2.125" style="128" customWidth="1"/>
    <col min="15622" max="15872" width="8.75" style="128"/>
    <col min="15873" max="15873" width="3.75" style="128" customWidth="1"/>
    <col min="15874" max="15874" width="4.25" style="128" customWidth="1"/>
    <col min="15875" max="15875" width="45.25" style="128" customWidth="1"/>
    <col min="15876" max="15876" width="26.5" style="128" customWidth="1"/>
    <col min="15877" max="15877" width="2.125" style="128" customWidth="1"/>
    <col min="15878" max="16128" width="8.75" style="128"/>
    <col min="16129" max="16129" width="3.75" style="128" customWidth="1"/>
    <col min="16130" max="16130" width="4.25" style="128" customWidth="1"/>
    <col min="16131" max="16131" width="45.25" style="128" customWidth="1"/>
    <col min="16132" max="16132" width="26.5" style="128" customWidth="1"/>
    <col min="16133" max="16133" width="2.125" style="128" customWidth="1"/>
    <col min="16134" max="16384" width="8.75" style="128"/>
  </cols>
  <sheetData>
    <row r="1" spans="2:6" ht="12.75" customHeight="1">
      <c r="B1" s="1261" t="s">
        <v>668</v>
      </c>
      <c r="C1" s="1262"/>
      <c r="D1" s="967"/>
    </row>
    <row r="2" spans="2:6" ht="23.25" customHeight="1">
      <c r="B2" s="1263"/>
      <c r="C2" s="1264"/>
      <c r="D2" s="968"/>
      <c r="F2" s="868"/>
    </row>
    <row r="3" spans="2:6" ht="30" customHeight="1">
      <c r="B3" s="869"/>
      <c r="C3" s="870" t="s">
        <v>174</v>
      </c>
      <c r="D3" s="871"/>
    </row>
    <row r="4" spans="2:6" ht="20.100000000000001" customHeight="1">
      <c r="B4" s="872"/>
      <c r="C4" s="873"/>
      <c r="D4" s="874"/>
    </row>
    <row r="5" spans="2:6" s="876" customFormat="1" ht="35.1" customHeight="1">
      <c r="B5" s="875" t="str">
        <f>'DEMONTAŽE (2)'!B16</f>
        <v>A.</v>
      </c>
      <c r="C5" s="875" t="str">
        <f>'DEMONTAŽE (2)'!C16</f>
        <v>DEMONTAŽNI RADOVI UKUPNO:</v>
      </c>
      <c r="D5" s="1034"/>
    </row>
    <row r="6" spans="2:6" ht="35.1" customHeight="1">
      <c r="B6" s="875" t="str">
        <f>'VODOVOD I KANALIZACIJA'!B23</f>
        <v>B.</v>
      </c>
      <c r="C6" s="875" t="str">
        <f>'VODOVOD I KANALIZACIJA'!C23</f>
        <v>VODOVOD I KANALIAZACIJA UKUPNO:</v>
      </c>
      <c r="D6" s="1034"/>
    </row>
    <row r="7" spans="2:6" ht="35.1" customHeight="1">
      <c r="B7" s="875" t="str">
        <f>sanitarije!B30</f>
        <v>C.</v>
      </c>
      <c r="C7" s="875" t="str">
        <f>sanitarije!C30</f>
        <v>SANITARNI PREDMETI</v>
      </c>
      <c r="D7" s="1034"/>
    </row>
    <row r="8" spans="2:6">
      <c r="B8" s="877"/>
      <c r="C8" s="878"/>
      <c r="D8" s="1035"/>
    </row>
    <row r="9" spans="2:6" ht="35.1" customHeight="1">
      <c r="B9" s="879"/>
      <c r="C9" s="880" t="s">
        <v>31</v>
      </c>
      <c r="D9" s="1036"/>
    </row>
    <row r="11" spans="2:6">
      <c r="C11" s="882" t="s">
        <v>657</v>
      </c>
    </row>
    <row r="12" spans="2:6" ht="25.5">
      <c r="C12" s="882" t="s">
        <v>658</v>
      </c>
    </row>
    <row r="13" spans="2:6">
      <c r="C13" s="768" t="s">
        <v>573</v>
      </c>
    </row>
    <row r="14" spans="2:6" ht="14.25">
      <c r="C14" s="882" t="s">
        <v>659</v>
      </c>
    </row>
    <row r="15" spans="2:6" ht="28.5">
      <c r="C15" s="882" t="s">
        <v>660</v>
      </c>
    </row>
    <row r="16" spans="2:6" ht="28.5">
      <c r="C16" s="882" t="s">
        <v>661</v>
      </c>
    </row>
    <row r="17" spans="3:4" ht="28.5">
      <c r="C17" s="882" t="s">
        <v>662</v>
      </c>
    </row>
    <row r="18" spans="3:4" ht="28.5">
      <c r="C18" s="882" t="s">
        <v>663</v>
      </c>
    </row>
    <row r="19" spans="3:4" ht="57">
      <c r="C19" s="882" t="s">
        <v>664</v>
      </c>
    </row>
    <row r="21" spans="3:4">
      <c r="D21" s="883" t="s">
        <v>665</v>
      </c>
    </row>
    <row r="23" spans="3:4">
      <c r="D23" s="883" t="s">
        <v>666</v>
      </c>
    </row>
    <row r="24" spans="3:4">
      <c r="D24" s="883" t="s">
        <v>667</v>
      </c>
    </row>
  </sheetData>
  <sheetProtection algorithmName="SHA-512" hashValue="VtWSd/Eg8rFvXuWkOxAEbmU2aOT+e41KbB8JdwxPq1ThOoU5cMnMkr3UM/y4ocuGLCIOlaOEjOlDB1zoi3Wigg==" saltValue="9lxWQd/bx8gVp30lLxqJ6A==" spinCount="100000" sheet="1" objects="1" scenarios="1"/>
  <mergeCells count="1">
    <mergeCell ref="B1:C2"/>
  </mergeCells>
  <pageMargins left="0.98425196850393704" right="0.39370078740157483" top="1.1811023622047245" bottom="0.98425196850393704" header="0.51181102362204722" footer="0.70866141732283472"/>
  <pageSetup paperSize="9" scale="90" orientation="portrait" verticalDpi="597" r:id="rId1"/>
  <headerFooter alignWithMargins="0">
    <oddHeader xml:space="preserve">&amp;CPOSLOVNA ZGRADA PLINACRO PO LUČKO
k.č.4839 k.o. STUPNIK 
STUPNIČKE ŠIPKOVINE 3H, STUPNIK
</oddHeader>
    <oddFooter>&amp;LProjektant: T.Puškarić, d.i.s.&amp;R&amp;P</oddFooter>
  </headerFooter>
</worksheet>
</file>

<file path=xl/worksheets/sheet3.xml><?xml version="1.0" encoding="utf-8"?>
<worksheet xmlns="http://schemas.openxmlformats.org/spreadsheetml/2006/main" xmlns:r="http://schemas.openxmlformats.org/officeDocument/2006/relationships">
  <sheetPr>
    <tabColor indexed="43"/>
  </sheetPr>
  <dimension ref="B1:G1816"/>
  <sheetViews>
    <sheetView view="pageBreakPreview" zoomScaleNormal="150" zoomScaleSheetLayoutView="100" workbookViewId="0">
      <selection activeCell="E13" sqref="E13"/>
    </sheetView>
  </sheetViews>
  <sheetFormatPr defaultRowHeight="12.75"/>
  <cols>
    <col min="1" max="1" width="3.75" style="128" customWidth="1"/>
    <col min="2" max="2" width="4.25" style="767" customWidth="1"/>
    <col min="3" max="3" width="41.375" style="768" customWidth="1"/>
    <col min="4" max="4" width="7.75" style="774" customWidth="1"/>
    <col min="5" max="5" width="7.75" style="775" customWidth="1"/>
    <col min="6" max="6" width="11.25" style="776" customWidth="1"/>
    <col min="7" max="7" width="11.25" style="777" customWidth="1"/>
    <col min="8" max="256" width="8.75" style="128"/>
    <col min="257" max="257" width="3.75" style="128" customWidth="1"/>
    <col min="258" max="258" width="4.25" style="128" customWidth="1"/>
    <col min="259" max="259" width="41.375" style="128" customWidth="1"/>
    <col min="260" max="261" width="7.75" style="128" customWidth="1"/>
    <col min="262" max="263" width="11.25" style="128" customWidth="1"/>
    <col min="264" max="512" width="8.75" style="128"/>
    <col min="513" max="513" width="3.75" style="128" customWidth="1"/>
    <col min="514" max="514" width="4.25" style="128" customWidth="1"/>
    <col min="515" max="515" width="41.375" style="128" customWidth="1"/>
    <col min="516" max="517" width="7.75" style="128" customWidth="1"/>
    <col min="518" max="519" width="11.25" style="128" customWidth="1"/>
    <col min="520" max="768" width="8.75" style="128"/>
    <col min="769" max="769" width="3.75" style="128" customWidth="1"/>
    <col min="770" max="770" width="4.25" style="128" customWidth="1"/>
    <col min="771" max="771" width="41.375" style="128" customWidth="1"/>
    <col min="772" max="773" width="7.75" style="128" customWidth="1"/>
    <col min="774" max="775" width="11.25" style="128" customWidth="1"/>
    <col min="776" max="1024" width="8.75" style="128"/>
    <col min="1025" max="1025" width="3.75" style="128" customWidth="1"/>
    <col min="1026" max="1026" width="4.25" style="128" customWidth="1"/>
    <col min="1027" max="1027" width="41.375" style="128" customWidth="1"/>
    <col min="1028" max="1029" width="7.75" style="128" customWidth="1"/>
    <col min="1030" max="1031" width="11.25" style="128" customWidth="1"/>
    <col min="1032" max="1280" width="8.75" style="128"/>
    <col min="1281" max="1281" width="3.75" style="128" customWidth="1"/>
    <col min="1282" max="1282" width="4.25" style="128" customWidth="1"/>
    <col min="1283" max="1283" width="41.375" style="128" customWidth="1"/>
    <col min="1284" max="1285" width="7.75" style="128" customWidth="1"/>
    <col min="1286" max="1287" width="11.25" style="128" customWidth="1"/>
    <col min="1288" max="1536" width="8.75" style="128"/>
    <col min="1537" max="1537" width="3.75" style="128" customWidth="1"/>
    <col min="1538" max="1538" width="4.25" style="128" customWidth="1"/>
    <col min="1539" max="1539" width="41.375" style="128" customWidth="1"/>
    <col min="1540" max="1541" width="7.75" style="128" customWidth="1"/>
    <col min="1542" max="1543" width="11.25" style="128" customWidth="1"/>
    <col min="1544" max="1792" width="8.75" style="128"/>
    <col min="1793" max="1793" width="3.75" style="128" customWidth="1"/>
    <col min="1794" max="1794" width="4.25" style="128" customWidth="1"/>
    <col min="1795" max="1795" width="41.375" style="128" customWidth="1"/>
    <col min="1796" max="1797" width="7.75" style="128" customWidth="1"/>
    <col min="1798" max="1799" width="11.25" style="128" customWidth="1"/>
    <col min="1800" max="2048" width="8.75" style="128"/>
    <col min="2049" max="2049" width="3.75" style="128" customWidth="1"/>
    <col min="2050" max="2050" width="4.25" style="128" customWidth="1"/>
    <col min="2051" max="2051" width="41.375" style="128" customWidth="1"/>
    <col min="2052" max="2053" width="7.75" style="128" customWidth="1"/>
    <col min="2054" max="2055" width="11.25" style="128" customWidth="1"/>
    <col min="2056" max="2304" width="8.75" style="128"/>
    <col min="2305" max="2305" width="3.75" style="128" customWidth="1"/>
    <col min="2306" max="2306" width="4.25" style="128" customWidth="1"/>
    <col min="2307" max="2307" width="41.375" style="128" customWidth="1"/>
    <col min="2308" max="2309" width="7.75" style="128" customWidth="1"/>
    <col min="2310" max="2311" width="11.25" style="128" customWidth="1"/>
    <col min="2312" max="2560" width="8.75" style="128"/>
    <col min="2561" max="2561" width="3.75" style="128" customWidth="1"/>
    <col min="2562" max="2562" width="4.25" style="128" customWidth="1"/>
    <col min="2563" max="2563" width="41.375" style="128" customWidth="1"/>
    <col min="2564" max="2565" width="7.75" style="128" customWidth="1"/>
    <col min="2566" max="2567" width="11.25" style="128" customWidth="1"/>
    <col min="2568" max="2816" width="8.75" style="128"/>
    <col min="2817" max="2817" width="3.75" style="128" customWidth="1"/>
    <col min="2818" max="2818" width="4.25" style="128" customWidth="1"/>
    <col min="2819" max="2819" width="41.375" style="128" customWidth="1"/>
    <col min="2820" max="2821" width="7.75" style="128" customWidth="1"/>
    <col min="2822" max="2823" width="11.25" style="128" customWidth="1"/>
    <col min="2824" max="3072" width="8.75" style="128"/>
    <col min="3073" max="3073" width="3.75" style="128" customWidth="1"/>
    <col min="3074" max="3074" width="4.25" style="128" customWidth="1"/>
    <col min="3075" max="3075" width="41.375" style="128" customWidth="1"/>
    <col min="3076" max="3077" width="7.75" style="128" customWidth="1"/>
    <col min="3078" max="3079" width="11.25" style="128" customWidth="1"/>
    <col min="3080" max="3328" width="8.75" style="128"/>
    <col min="3329" max="3329" width="3.75" style="128" customWidth="1"/>
    <col min="3330" max="3330" width="4.25" style="128" customWidth="1"/>
    <col min="3331" max="3331" width="41.375" style="128" customWidth="1"/>
    <col min="3332" max="3333" width="7.75" style="128" customWidth="1"/>
    <col min="3334" max="3335" width="11.25" style="128" customWidth="1"/>
    <col min="3336" max="3584" width="8.75" style="128"/>
    <col min="3585" max="3585" width="3.75" style="128" customWidth="1"/>
    <col min="3586" max="3586" width="4.25" style="128" customWidth="1"/>
    <col min="3587" max="3587" width="41.375" style="128" customWidth="1"/>
    <col min="3588" max="3589" width="7.75" style="128" customWidth="1"/>
    <col min="3590" max="3591" width="11.25" style="128" customWidth="1"/>
    <col min="3592" max="3840" width="8.75" style="128"/>
    <col min="3841" max="3841" width="3.75" style="128" customWidth="1"/>
    <col min="3842" max="3842" width="4.25" style="128" customWidth="1"/>
    <col min="3843" max="3843" width="41.375" style="128" customWidth="1"/>
    <col min="3844" max="3845" width="7.75" style="128" customWidth="1"/>
    <col min="3846" max="3847" width="11.25" style="128" customWidth="1"/>
    <col min="3848" max="4096" width="8.75" style="128"/>
    <col min="4097" max="4097" width="3.75" style="128" customWidth="1"/>
    <col min="4098" max="4098" width="4.25" style="128" customWidth="1"/>
    <col min="4099" max="4099" width="41.375" style="128" customWidth="1"/>
    <col min="4100" max="4101" width="7.75" style="128" customWidth="1"/>
    <col min="4102" max="4103" width="11.25" style="128" customWidth="1"/>
    <col min="4104" max="4352" width="8.75" style="128"/>
    <col min="4353" max="4353" width="3.75" style="128" customWidth="1"/>
    <col min="4354" max="4354" width="4.25" style="128" customWidth="1"/>
    <col min="4355" max="4355" width="41.375" style="128" customWidth="1"/>
    <col min="4356" max="4357" width="7.75" style="128" customWidth="1"/>
    <col min="4358" max="4359" width="11.25" style="128" customWidth="1"/>
    <col min="4360" max="4608" width="8.75" style="128"/>
    <col min="4609" max="4609" width="3.75" style="128" customWidth="1"/>
    <col min="4610" max="4610" width="4.25" style="128" customWidth="1"/>
    <col min="4611" max="4611" width="41.375" style="128" customWidth="1"/>
    <col min="4612" max="4613" width="7.75" style="128" customWidth="1"/>
    <col min="4614" max="4615" width="11.25" style="128" customWidth="1"/>
    <col min="4616" max="4864" width="8.75" style="128"/>
    <col min="4865" max="4865" width="3.75" style="128" customWidth="1"/>
    <col min="4866" max="4866" width="4.25" style="128" customWidth="1"/>
    <col min="4867" max="4867" width="41.375" style="128" customWidth="1"/>
    <col min="4868" max="4869" width="7.75" style="128" customWidth="1"/>
    <col min="4870" max="4871" width="11.25" style="128" customWidth="1"/>
    <col min="4872" max="5120" width="8.75" style="128"/>
    <col min="5121" max="5121" width="3.75" style="128" customWidth="1"/>
    <col min="5122" max="5122" width="4.25" style="128" customWidth="1"/>
    <col min="5123" max="5123" width="41.375" style="128" customWidth="1"/>
    <col min="5124" max="5125" width="7.75" style="128" customWidth="1"/>
    <col min="5126" max="5127" width="11.25" style="128" customWidth="1"/>
    <col min="5128" max="5376" width="8.75" style="128"/>
    <col min="5377" max="5377" width="3.75" style="128" customWidth="1"/>
    <col min="5378" max="5378" width="4.25" style="128" customWidth="1"/>
    <col min="5379" max="5379" width="41.375" style="128" customWidth="1"/>
    <col min="5380" max="5381" width="7.75" style="128" customWidth="1"/>
    <col min="5382" max="5383" width="11.25" style="128" customWidth="1"/>
    <col min="5384" max="5632" width="8.75" style="128"/>
    <col min="5633" max="5633" width="3.75" style="128" customWidth="1"/>
    <col min="5634" max="5634" width="4.25" style="128" customWidth="1"/>
    <col min="5635" max="5635" width="41.375" style="128" customWidth="1"/>
    <col min="5636" max="5637" width="7.75" style="128" customWidth="1"/>
    <col min="5638" max="5639" width="11.25" style="128" customWidth="1"/>
    <col min="5640" max="5888" width="8.75" style="128"/>
    <col min="5889" max="5889" width="3.75" style="128" customWidth="1"/>
    <col min="5890" max="5890" width="4.25" style="128" customWidth="1"/>
    <col min="5891" max="5891" width="41.375" style="128" customWidth="1"/>
    <col min="5892" max="5893" width="7.75" style="128" customWidth="1"/>
    <col min="5894" max="5895" width="11.25" style="128" customWidth="1"/>
    <col min="5896" max="6144" width="8.75" style="128"/>
    <col min="6145" max="6145" width="3.75" style="128" customWidth="1"/>
    <col min="6146" max="6146" width="4.25" style="128" customWidth="1"/>
    <col min="6147" max="6147" width="41.375" style="128" customWidth="1"/>
    <col min="6148" max="6149" width="7.75" style="128" customWidth="1"/>
    <col min="6150" max="6151" width="11.25" style="128" customWidth="1"/>
    <col min="6152" max="6400" width="8.75" style="128"/>
    <col min="6401" max="6401" width="3.75" style="128" customWidth="1"/>
    <col min="6402" max="6402" width="4.25" style="128" customWidth="1"/>
    <col min="6403" max="6403" width="41.375" style="128" customWidth="1"/>
    <col min="6404" max="6405" width="7.75" style="128" customWidth="1"/>
    <col min="6406" max="6407" width="11.25" style="128" customWidth="1"/>
    <col min="6408" max="6656" width="8.75" style="128"/>
    <col min="6657" max="6657" width="3.75" style="128" customWidth="1"/>
    <col min="6658" max="6658" width="4.25" style="128" customWidth="1"/>
    <col min="6659" max="6659" width="41.375" style="128" customWidth="1"/>
    <col min="6660" max="6661" width="7.75" style="128" customWidth="1"/>
    <col min="6662" max="6663" width="11.25" style="128" customWidth="1"/>
    <col min="6664" max="6912" width="8.75" style="128"/>
    <col min="6913" max="6913" width="3.75" style="128" customWidth="1"/>
    <col min="6914" max="6914" width="4.25" style="128" customWidth="1"/>
    <col min="6915" max="6915" width="41.375" style="128" customWidth="1"/>
    <col min="6916" max="6917" width="7.75" style="128" customWidth="1"/>
    <col min="6918" max="6919" width="11.25" style="128" customWidth="1"/>
    <col min="6920" max="7168" width="8.75" style="128"/>
    <col min="7169" max="7169" width="3.75" style="128" customWidth="1"/>
    <col min="7170" max="7170" width="4.25" style="128" customWidth="1"/>
    <col min="7171" max="7171" width="41.375" style="128" customWidth="1"/>
    <col min="7172" max="7173" width="7.75" style="128" customWidth="1"/>
    <col min="7174" max="7175" width="11.25" style="128" customWidth="1"/>
    <col min="7176" max="7424" width="8.75" style="128"/>
    <col min="7425" max="7425" width="3.75" style="128" customWidth="1"/>
    <col min="7426" max="7426" width="4.25" style="128" customWidth="1"/>
    <col min="7427" max="7427" width="41.375" style="128" customWidth="1"/>
    <col min="7428" max="7429" width="7.75" style="128" customWidth="1"/>
    <col min="7430" max="7431" width="11.25" style="128" customWidth="1"/>
    <col min="7432" max="7680" width="8.75" style="128"/>
    <col min="7681" max="7681" width="3.75" style="128" customWidth="1"/>
    <col min="7682" max="7682" width="4.25" style="128" customWidth="1"/>
    <col min="7683" max="7683" width="41.375" style="128" customWidth="1"/>
    <col min="7684" max="7685" width="7.75" style="128" customWidth="1"/>
    <col min="7686" max="7687" width="11.25" style="128" customWidth="1"/>
    <col min="7688" max="7936" width="8.75" style="128"/>
    <col min="7937" max="7937" width="3.75" style="128" customWidth="1"/>
    <col min="7938" max="7938" width="4.25" style="128" customWidth="1"/>
    <col min="7939" max="7939" width="41.375" style="128" customWidth="1"/>
    <col min="7940" max="7941" width="7.75" style="128" customWidth="1"/>
    <col min="7942" max="7943" width="11.25" style="128" customWidth="1"/>
    <col min="7944" max="8192" width="8.75" style="128"/>
    <col min="8193" max="8193" width="3.75" style="128" customWidth="1"/>
    <col min="8194" max="8194" width="4.25" style="128" customWidth="1"/>
    <col min="8195" max="8195" width="41.375" style="128" customWidth="1"/>
    <col min="8196" max="8197" width="7.75" style="128" customWidth="1"/>
    <col min="8198" max="8199" width="11.25" style="128" customWidth="1"/>
    <col min="8200" max="8448" width="8.75" style="128"/>
    <col min="8449" max="8449" width="3.75" style="128" customWidth="1"/>
    <col min="8450" max="8450" width="4.25" style="128" customWidth="1"/>
    <col min="8451" max="8451" width="41.375" style="128" customWidth="1"/>
    <col min="8452" max="8453" width="7.75" style="128" customWidth="1"/>
    <col min="8454" max="8455" width="11.25" style="128" customWidth="1"/>
    <col min="8456" max="8704" width="8.75" style="128"/>
    <col min="8705" max="8705" width="3.75" style="128" customWidth="1"/>
    <col min="8706" max="8706" width="4.25" style="128" customWidth="1"/>
    <col min="8707" max="8707" width="41.375" style="128" customWidth="1"/>
    <col min="8708" max="8709" width="7.75" style="128" customWidth="1"/>
    <col min="8710" max="8711" width="11.25" style="128" customWidth="1"/>
    <col min="8712" max="8960" width="8.75" style="128"/>
    <col min="8961" max="8961" width="3.75" style="128" customWidth="1"/>
    <col min="8962" max="8962" width="4.25" style="128" customWidth="1"/>
    <col min="8963" max="8963" width="41.375" style="128" customWidth="1"/>
    <col min="8964" max="8965" width="7.75" style="128" customWidth="1"/>
    <col min="8966" max="8967" width="11.25" style="128" customWidth="1"/>
    <col min="8968" max="9216" width="8.75" style="128"/>
    <col min="9217" max="9217" width="3.75" style="128" customWidth="1"/>
    <col min="9218" max="9218" width="4.25" style="128" customWidth="1"/>
    <col min="9219" max="9219" width="41.375" style="128" customWidth="1"/>
    <col min="9220" max="9221" width="7.75" style="128" customWidth="1"/>
    <col min="9222" max="9223" width="11.25" style="128" customWidth="1"/>
    <col min="9224" max="9472" width="8.75" style="128"/>
    <col min="9473" max="9473" width="3.75" style="128" customWidth="1"/>
    <col min="9474" max="9474" width="4.25" style="128" customWidth="1"/>
    <col min="9475" max="9475" width="41.375" style="128" customWidth="1"/>
    <col min="9476" max="9477" width="7.75" style="128" customWidth="1"/>
    <col min="9478" max="9479" width="11.25" style="128" customWidth="1"/>
    <col min="9480" max="9728" width="8.75" style="128"/>
    <col min="9729" max="9729" width="3.75" style="128" customWidth="1"/>
    <col min="9730" max="9730" width="4.25" style="128" customWidth="1"/>
    <col min="9731" max="9731" width="41.375" style="128" customWidth="1"/>
    <col min="9732" max="9733" width="7.75" style="128" customWidth="1"/>
    <col min="9734" max="9735" width="11.25" style="128" customWidth="1"/>
    <col min="9736" max="9984" width="8.75" style="128"/>
    <col min="9985" max="9985" width="3.75" style="128" customWidth="1"/>
    <col min="9986" max="9986" width="4.25" style="128" customWidth="1"/>
    <col min="9987" max="9987" width="41.375" style="128" customWidth="1"/>
    <col min="9988" max="9989" width="7.75" style="128" customWidth="1"/>
    <col min="9990" max="9991" width="11.25" style="128" customWidth="1"/>
    <col min="9992" max="10240" width="8.75" style="128"/>
    <col min="10241" max="10241" width="3.75" style="128" customWidth="1"/>
    <col min="10242" max="10242" width="4.25" style="128" customWidth="1"/>
    <col min="10243" max="10243" width="41.375" style="128" customWidth="1"/>
    <col min="10244" max="10245" width="7.75" style="128" customWidth="1"/>
    <col min="10246" max="10247" width="11.25" style="128" customWidth="1"/>
    <col min="10248" max="10496" width="8.75" style="128"/>
    <col min="10497" max="10497" width="3.75" style="128" customWidth="1"/>
    <col min="10498" max="10498" width="4.25" style="128" customWidth="1"/>
    <col min="10499" max="10499" width="41.375" style="128" customWidth="1"/>
    <col min="10500" max="10501" width="7.75" style="128" customWidth="1"/>
    <col min="10502" max="10503" width="11.25" style="128" customWidth="1"/>
    <col min="10504" max="10752" width="8.75" style="128"/>
    <col min="10753" max="10753" width="3.75" style="128" customWidth="1"/>
    <col min="10754" max="10754" width="4.25" style="128" customWidth="1"/>
    <col min="10755" max="10755" width="41.375" style="128" customWidth="1"/>
    <col min="10756" max="10757" width="7.75" style="128" customWidth="1"/>
    <col min="10758" max="10759" width="11.25" style="128" customWidth="1"/>
    <col min="10760" max="11008" width="8.75" style="128"/>
    <col min="11009" max="11009" width="3.75" style="128" customWidth="1"/>
    <col min="11010" max="11010" width="4.25" style="128" customWidth="1"/>
    <col min="11011" max="11011" width="41.375" style="128" customWidth="1"/>
    <col min="11012" max="11013" width="7.75" style="128" customWidth="1"/>
    <col min="11014" max="11015" width="11.25" style="128" customWidth="1"/>
    <col min="11016" max="11264" width="8.75" style="128"/>
    <col min="11265" max="11265" width="3.75" style="128" customWidth="1"/>
    <col min="11266" max="11266" width="4.25" style="128" customWidth="1"/>
    <col min="11267" max="11267" width="41.375" style="128" customWidth="1"/>
    <col min="11268" max="11269" width="7.75" style="128" customWidth="1"/>
    <col min="11270" max="11271" width="11.25" style="128" customWidth="1"/>
    <col min="11272" max="11520" width="8.75" style="128"/>
    <col min="11521" max="11521" width="3.75" style="128" customWidth="1"/>
    <col min="11522" max="11522" width="4.25" style="128" customWidth="1"/>
    <col min="11523" max="11523" width="41.375" style="128" customWidth="1"/>
    <col min="11524" max="11525" width="7.75" style="128" customWidth="1"/>
    <col min="11526" max="11527" width="11.25" style="128" customWidth="1"/>
    <col min="11528" max="11776" width="8.75" style="128"/>
    <col min="11777" max="11777" width="3.75" style="128" customWidth="1"/>
    <col min="11778" max="11778" width="4.25" style="128" customWidth="1"/>
    <col min="11779" max="11779" width="41.375" style="128" customWidth="1"/>
    <col min="11780" max="11781" width="7.75" style="128" customWidth="1"/>
    <col min="11782" max="11783" width="11.25" style="128" customWidth="1"/>
    <col min="11784" max="12032" width="8.75" style="128"/>
    <col min="12033" max="12033" width="3.75" style="128" customWidth="1"/>
    <col min="12034" max="12034" width="4.25" style="128" customWidth="1"/>
    <col min="12035" max="12035" width="41.375" style="128" customWidth="1"/>
    <col min="12036" max="12037" width="7.75" style="128" customWidth="1"/>
    <col min="12038" max="12039" width="11.25" style="128" customWidth="1"/>
    <col min="12040" max="12288" width="8.75" style="128"/>
    <col min="12289" max="12289" width="3.75" style="128" customWidth="1"/>
    <col min="12290" max="12290" width="4.25" style="128" customWidth="1"/>
    <col min="12291" max="12291" width="41.375" style="128" customWidth="1"/>
    <col min="12292" max="12293" width="7.75" style="128" customWidth="1"/>
    <col min="12294" max="12295" width="11.25" style="128" customWidth="1"/>
    <col min="12296" max="12544" width="8.75" style="128"/>
    <col min="12545" max="12545" width="3.75" style="128" customWidth="1"/>
    <col min="12546" max="12546" width="4.25" style="128" customWidth="1"/>
    <col min="12547" max="12547" width="41.375" style="128" customWidth="1"/>
    <col min="12548" max="12549" width="7.75" style="128" customWidth="1"/>
    <col min="12550" max="12551" width="11.25" style="128" customWidth="1"/>
    <col min="12552" max="12800" width="8.75" style="128"/>
    <col min="12801" max="12801" width="3.75" style="128" customWidth="1"/>
    <col min="12802" max="12802" width="4.25" style="128" customWidth="1"/>
    <col min="12803" max="12803" width="41.375" style="128" customWidth="1"/>
    <col min="12804" max="12805" width="7.75" style="128" customWidth="1"/>
    <col min="12806" max="12807" width="11.25" style="128" customWidth="1"/>
    <col min="12808" max="13056" width="8.75" style="128"/>
    <col min="13057" max="13057" width="3.75" style="128" customWidth="1"/>
    <col min="13058" max="13058" width="4.25" style="128" customWidth="1"/>
    <col min="13059" max="13059" width="41.375" style="128" customWidth="1"/>
    <col min="13060" max="13061" width="7.75" style="128" customWidth="1"/>
    <col min="13062" max="13063" width="11.25" style="128" customWidth="1"/>
    <col min="13064" max="13312" width="8.75" style="128"/>
    <col min="13313" max="13313" width="3.75" style="128" customWidth="1"/>
    <col min="13314" max="13314" width="4.25" style="128" customWidth="1"/>
    <col min="13315" max="13315" width="41.375" style="128" customWidth="1"/>
    <col min="13316" max="13317" width="7.75" style="128" customWidth="1"/>
    <col min="13318" max="13319" width="11.25" style="128" customWidth="1"/>
    <col min="13320" max="13568" width="8.75" style="128"/>
    <col min="13569" max="13569" width="3.75" style="128" customWidth="1"/>
    <col min="13570" max="13570" width="4.25" style="128" customWidth="1"/>
    <col min="13571" max="13571" width="41.375" style="128" customWidth="1"/>
    <col min="13572" max="13573" width="7.75" style="128" customWidth="1"/>
    <col min="13574" max="13575" width="11.25" style="128" customWidth="1"/>
    <col min="13576" max="13824" width="8.75" style="128"/>
    <col min="13825" max="13825" width="3.75" style="128" customWidth="1"/>
    <col min="13826" max="13826" width="4.25" style="128" customWidth="1"/>
    <col min="13827" max="13827" width="41.375" style="128" customWidth="1"/>
    <col min="13828" max="13829" width="7.75" style="128" customWidth="1"/>
    <col min="13830" max="13831" width="11.25" style="128" customWidth="1"/>
    <col min="13832" max="14080" width="8.75" style="128"/>
    <col min="14081" max="14081" width="3.75" style="128" customWidth="1"/>
    <col min="14082" max="14082" width="4.25" style="128" customWidth="1"/>
    <col min="14083" max="14083" width="41.375" style="128" customWidth="1"/>
    <col min="14084" max="14085" width="7.75" style="128" customWidth="1"/>
    <col min="14086" max="14087" width="11.25" style="128" customWidth="1"/>
    <col min="14088" max="14336" width="8.75" style="128"/>
    <col min="14337" max="14337" width="3.75" style="128" customWidth="1"/>
    <col min="14338" max="14338" width="4.25" style="128" customWidth="1"/>
    <col min="14339" max="14339" width="41.375" style="128" customWidth="1"/>
    <col min="14340" max="14341" width="7.75" style="128" customWidth="1"/>
    <col min="14342" max="14343" width="11.25" style="128" customWidth="1"/>
    <col min="14344" max="14592" width="8.75" style="128"/>
    <col min="14593" max="14593" width="3.75" style="128" customWidth="1"/>
    <col min="14594" max="14594" width="4.25" style="128" customWidth="1"/>
    <col min="14595" max="14595" width="41.375" style="128" customWidth="1"/>
    <col min="14596" max="14597" width="7.75" style="128" customWidth="1"/>
    <col min="14598" max="14599" width="11.25" style="128" customWidth="1"/>
    <col min="14600" max="14848" width="8.75" style="128"/>
    <col min="14849" max="14849" width="3.75" style="128" customWidth="1"/>
    <col min="14850" max="14850" width="4.25" style="128" customWidth="1"/>
    <col min="14851" max="14851" width="41.375" style="128" customWidth="1"/>
    <col min="14852" max="14853" width="7.75" style="128" customWidth="1"/>
    <col min="14854" max="14855" width="11.25" style="128" customWidth="1"/>
    <col min="14856" max="15104" width="8.75" style="128"/>
    <col min="15105" max="15105" width="3.75" style="128" customWidth="1"/>
    <col min="15106" max="15106" width="4.25" style="128" customWidth="1"/>
    <col min="15107" max="15107" width="41.375" style="128" customWidth="1"/>
    <col min="15108" max="15109" width="7.75" style="128" customWidth="1"/>
    <col min="15110" max="15111" width="11.25" style="128" customWidth="1"/>
    <col min="15112" max="15360" width="8.75" style="128"/>
    <col min="15361" max="15361" width="3.75" style="128" customWidth="1"/>
    <col min="15362" max="15362" width="4.25" style="128" customWidth="1"/>
    <col min="15363" max="15363" width="41.375" style="128" customWidth="1"/>
    <col min="15364" max="15365" width="7.75" style="128" customWidth="1"/>
    <col min="15366" max="15367" width="11.25" style="128" customWidth="1"/>
    <col min="15368" max="15616" width="8.75" style="128"/>
    <col min="15617" max="15617" width="3.75" style="128" customWidth="1"/>
    <col min="15618" max="15618" width="4.25" style="128" customWidth="1"/>
    <col min="15619" max="15619" width="41.375" style="128" customWidth="1"/>
    <col min="15620" max="15621" width="7.75" style="128" customWidth="1"/>
    <col min="15622" max="15623" width="11.25" style="128" customWidth="1"/>
    <col min="15624" max="15872" width="8.75" style="128"/>
    <col min="15873" max="15873" width="3.75" style="128" customWidth="1"/>
    <col min="15874" max="15874" width="4.25" style="128" customWidth="1"/>
    <col min="15875" max="15875" width="41.375" style="128" customWidth="1"/>
    <col min="15876" max="15877" width="7.75" style="128" customWidth="1"/>
    <col min="15878" max="15879" width="11.25" style="128" customWidth="1"/>
    <col min="15880" max="16128" width="8.75" style="128"/>
    <col min="16129" max="16129" width="3.75" style="128" customWidth="1"/>
    <col min="16130" max="16130" width="4.25" style="128" customWidth="1"/>
    <col min="16131" max="16131" width="41.375" style="128" customWidth="1"/>
    <col min="16132" max="16133" width="7.75" style="128" customWidth="1"/>
    <col min="16134" max="16135" width="11.25" style="128" customWidth="1"/>
    <col min="16136" max="16384" width="8.75" style="128"/>
  </cols>
  <sheetData>
    <row r="1" spans="2:7" ht="24.95" customHeight="1">
      <c r="B1" s="1195" t="s">
        <v>560</v>
      </c>
      <c r="C1" s="1196"/>
      <c r="D1" s="1196"/>
      <c r="E1" s="1196"/>
      <c r="F1" s="1196"/>
      <c r="G1" s="1197"/>
    </row>
    <row r="2" spans="2:7" ht="20.100000000000001" customHeight="1">
      <c r="B2" s="733"/>
      <c r="C2" s="734"/>
      <c r="D2" s="735" t="s">
        <v>561</v>
      </c>
      <c r="E2" s="736" t="s">
        <v>562</v>
      </c>
      <c r="F2" s="737" t="s">
        <v>563</v>
      </c>
      <c r="G2" s="737" t="s">
        <v>564</v>
      </c>
    </row>
    <row r="3" spans="2:7" ht="15.75">
      <c r="B3" s="1198" t="s">
        <v>565</v>
      </c>
      <c r="C3" s="1199"/>
      <c r="D3" s="1199"/>
      <c r="E3" s="1199"/>
      <c r="F3" s="1199"/>
      <c r="G3" s="1200"/>
    </row>
    <row r="4" spans="2:7" ht="105">
      <c r="B4" s="1191">
        <v>1</v>
      </c>
      <c r="C4" s="738" t="s">
        <v>566</v>
      </c>
      <c r="D4" s="739"/>
      <c r="E4" s="739"/>
      <c r="F4" s="987"/>
      <c r="G4" s="988"/>
    </row>
    <row r="5" spans="2:7" ht="15.75">
      <c r="B5" s="1192"/>
      <c r="C5" s="740"/>
      <c r="D5" s="741" t="s">
        <v>567</v>
      </c>
      <c r="E5" s="742">
        <v>1</v>
      </c>
      <c r="F5" s="989"/>
      <c r="G5" s="990"/>
    </row>
    <row r="6" spans="2:7" ht="30">
      <c r="B6" s="1191">
        <v>2</v>
      </c>
      <c r="C6" s="743" t="s">
        <v>568</v>
      </c>
      <c r="D6" s="744"/>
      <c r="E6" s="739"/>
      <c r="F6" s="991"/>
      <c r="G6" s="988"/>
    </row>
    <row r="7" spans="2:7" ht="15">
      <c r="B7" s="1192"/>
      <c r="C7" s="745"/>
      <c r="D7" s="746" t="s">
        <v>569</v>
      </c>
      <c r="E7" s="747">
        <v>20</v>
      </c>
      <c r="F7" s="989"/>
      <c r="G7" s="990"/>
    </row>
    <row r="8" spans="2:7" ht="90">
      <c r="B8" s="1191">
        <v>3</v>
      </c>
      <c r="C8" s="738" t="s">
        <v>570</v>
      </c>
      <c r="D8" s="744"/>
      <c r="E8" s="739"/>
      <c r="F8" s="991"/>
      <c r="G8" s="988"/>
    </row>
    <row r="9" spans="2:7" ht="15">
      <c r="B9" s="1192"/>
      <c r="C9" s="748"/>
      <c r="D9" s="749" t="s">
        <v>27</v>
      </c>
      <c r="E9" s="750">
        <v>1</v>
      </c>
      <c r="F9" s="992"/>
      <c r="G9" s="990"/>
    </row>
    <row r="10" spans="2:7" ht="30">
      <c r="B10" s="1191">
        <v>4</v>
      </c>
      <c r="C10" s="751" t="s">
        <v>571</v>
      </c>
      <c r="D10" s="744"/>
      <c r="E10" s="739"/>
      <c r="F10" s="991"/>
      <c r="G10" s="988"/>
    </row>
    <row r="11" spans="2:7" ht="15">
      <c r="B11" s="1192"/>
      <c r="C11" s="748"/>
      <c r="D11" s="749" t="s">
        <v>27</v>
      </c>
      <c r="E11" s="750">
        <v>5</v>
      </c>
      <c r="F11" s="992"/>
      <c r="G11" s="990"/>
    </row>
    <row r="12" spans="2:7" ht="45">
      <c r="B12" s="1191">
        <v>5</v>
      </c>
      <c r="C12" s="751" t="s">
        <v>572</v>
      </c>
      <c r="D12" s="744"/>
      <c r="E12" s="739"/>
      <c r="F12" s="991"/>
      <c r="G12" s="988"/>
    </row>
    <row r="13" spans="2:7" ht="15" customHeight="1">
      <c r="B13" s="1192"/>
      <c r="C13" s="748"/>
      <c r="D13" s="749" t="s">
        <v>27</v>
      </c>
      <c r="E13" s="752">
        <v>5</v>
      </c>
      <c r="F13" s="993"/>
      <c r="G13" s="990"/>
    </row>
    <row r="14" spans="2:7" ht="15">
      <c r="B14" s="1191">
        <v>6</v>
      </c>
      <c r="C14" s="753" t="s">
        <v>573</v>
      </c>
      <c r="D14" s="754"/>
      <c r="E14" s="755"/>
      <c r="F14" s="994"/>
      <c r="G14" s="995"/>
    </row>
    <row r="15" spans="2:7" ht="15">
      <c r="B15" s="1192"/>
      <c r="C15" s="756"/>
      <c r="D15" s="757" t="s">
        <v>567</v>
      </c>
      <c r="E15" s="758">
        <v>1</v>
      </c>
      <c r="F15" s="989"/>
      <c r="G15" s="990"/>
    </row>
    <row r="16" spans="2:7">
      <c r="B16" s="759"/>
      <c r="C16" s="760"/>
      <c r="D16" s="761"/>
      <c r="E16" s="762"/>
      <c r="F16" s="996"/>
      <c r="G16" s="997"/>
    </row>
    <row r="17" spans="2:7" ht="15.75">
      <c r="B17" s="765" t="s">
        <v>41</v>
      </c>
      <c r="C17" s="1193" t="s">
        <v>574</v>
      </c>
      <c r="D17" s="1194"/>
      <c r="E17" s="1194"/>
      <c r="F17" s="998"/>
      <c r="G17" s="999"/>
    </row>
    <row r="18" spans="2:7">
      <c r="D18" s="769"/>
      <c r="E18" s="770"/>
      <c r="F18" s="769"/>
      <c r="G18" s="771"/>
    </row>
    <row r="19" spans="2:7">
      <c r="D19" s="772"/>
      <c r="E19" s="773"/>
      <c r="F19" s="772"/>
      <c r="G19" s="627"/>
    </row>
    <row r="20" spans="2:7">
      <c r="D20" s="772"/>
      <c r="E20" s="773"/>
      <c r="F20" s="772"/>
      <c r="G20" s="627"/>
    </row>
    <row r="21" spans="2:7">
      <c r="D21" s="772"/>
      <c r="E21" s="773"/>
      <c r="F21" s="772"/>
      <c r="G21" s="627"/>
    </row>
    <row r="22" spans="2:7">
      <c r="D22" s="772"/>
      <c r="E22" s="773"/>
      <c r="F22" s="772"/>
      <c r="G22" s="627"/>
    </row>
    <row r="23" spans="2:7">
      <c r="D23" s="772"/>
      <c r="E23" s="773"/>
      <c r="F23" s="772"/>
      <c r="G23" s="627"/>
    </row>
    <row r="24" spans="2:7">
      <c r="D24" s="772"/>
      <c r="E24" s="773"/>
      <c r="F24" s="772"/>
      <c r="G24" s="627"/>
    </row>
    <row r="25" spans="2:7">
      <c r="D25" s="772"/>
      <c r="E25" s="773"/>
      <c r="F25" s="772"/>
      <c r="G25" s="627"/>
    </row>
    <row r="26" spans="2:7">
      <c r="D26" s="772"/>
      <c r="E26" s="773"/>
      <c r="F26" s="772"/>
      <c r="G26" s="627"/>
    </row>
    <row r="27" spans="2:7">
      <c r="D27" s="772"/>
      <c r="E27" s="773"/>
      <c r="F27" s="772"/>
      <c r="G27" s="627"/>
    </row>
    <row r="28" spans="2:7">
      <c r="D28" s="772"/>
      <c r="E28" s="773"/>
      <c r="F28" s="772"/>
      <c r="G28" s="627"/>
    </row>
    <row r="29" spans="2:7">
      <c r="D29" s="772"/>
      <c r="E29" s="773"/>
      <c r="F29" s="772"/>
      <c r="G29" s="627"/>
    </row>
    <row r="30" spans="2:7">
      <c r="D30" s="772"/>
      <c r="E30" s="773"/>
      <c r="F30" s="772"/>
      <c r="G30" s="627"/>
    </row>
    <row r="31" spans="2:7">
      <c r="D31" s="772"/>
      <c r="E31" s="773"/>
      <c r="F31" s="772"/>
      <c r="G31" s="627"/>
    </row>
    <row r="32" spans="2:7">
      <c r="D32" s="772"/>
      <c r="E32" s="773"/>
      <c r="F32" s="772"/>
      <c r="G32" s="627"/>
    </row>
    <row r="33" spans="4:7">
      <c r="D33" s="772"/>
      <c r="E33" s="773"/>
      <c r="F33" s="772"/>
      <c r="G33" s="627"/>
    </row>
    <row r="34" spans="4:7">
      <c r="D34" s="772"/>
      <c r="E34" s="773"/>
      <c r="F34" s="772"/>
      <c r="G34" s="627"/>
    </row>
    <row r="35" spans="4:7">
      <c r="D35" s="772"/>
      <c r="E35" s="773"/>
      <c r="F35" s="772"/>
      <c r="G35" s="627"/>
    </row>
    <row r="36" spans="4:7">
      <c r="D36" s="772"/>
      <c r="E36" s="773"/>
      <c r="F36" s="772"/>
      <c r="G36" s="627"/>
    </row>
    <row r="37" spans="4:7">
      <c r="D37" s="772"/>
      <c r="E37" s="773"/>
      <c r="F37" s="772"/>
      <c r="G37" s="627"/>
    </row>
    <row r="38" spans="4:7">
      <c r="D38" s="772"/>
      <c r="E38" s="773"/>
      <c r="F38" s="772"/>
      <c r="G38" s="627"/>
    </row>
    <row r="39" spans="4:7">
      <c r="D39" s="772"/>
      <c r="E39" s="773"/>
      <c r="F39" s="772"/>
      <c r="G39" s="627"/>
    </row>
    <row r="40" spans="4:7">
      <c r="D40" s="772"/>
      <c r="E40" s="773"/>
      <c r="F40" s="772"/>
      <c r="G40" s="627"/>
    </row>
    <row r="41" spans="4:7">
      <c r="D41" s="772"/>
      <c r="E41" s="773"/>
      <c r="F41" s="772"/>
      <c r="G41" s="627"/>
    </row>
    <row r="42" spans="4:7">
      <c r="D42" s="772"/>
      <c r="E42" s="773"/>
      <c r="F42" s="772"/>
      <c r="G42" s="627"/>
    </row>
    <row r="43" spans="4:7">
      <c r="D43" s="772"/>
      <c r="E43" s="773"/>
      <c r="F43" s="772"/>
      <c r="G43" s="627"/>
    </row>
    <row r="44" spans="4:7">
      <c r="D44" s="772"/>
      <c r="E44" s="773"/>
      <c r="F44" s="772"/>
      <c r="G44" s="627"/>
    </row>
    <row r="45" spans="4:7">
      <c r="D45" s="772"/>
      <c r="E45" s="773"/>
      <c r="F45" s="772"/>
      <c r="G45" s="627"/>
    </row>
    <row r="46" spans="4:7">
      <c r="D46" s="772"/>
      <c r="E46" s="773"/>
      <c r="F46" s="772"/>
      <c r="G46" s="627"/>
    </row>
    <row r="47" spans="4:7">
      <c r="D47" s="772"/>
      <c r="E47" s="773"/>
      <c r="F47" s="772"/>
      <c r="G47" s="627"/>
    </row>
    <row r="48" spans="4:7">
      <c r="D48" s="772"/>
      <c r="E48" s="773"/>
      <c r="F48" s="772"/>
      <c r="G48" s="627"/>
    </row>
    <row r="49" spans="4:7">
      <c r="D49" s="772"/>
      <c r="E49" s="773"/>
      <c r="F49" s="772"/>
      <c r="G49" s="627"/>
    </row>
    <row r="50" spans="4:7">
      <c r="D50" s="772"/>
      <c r="E50" s="773"/>
      <c r="F50" s="772"/>
      <c r="G50" s="627"/>
    </row>
    <row r="51" spans="4:7">
      <c r="D51" s="772"/>
      <c r="E51" s="773"/>
      <c r="F51" s="772"/>
      <c r="G51" s="627"/>
    </row>
    <row r="52" spans="4:7">
      <c r="D52" s="772"/>
      <c r="E52" s="773"/>
      <c r="F52" s="772"/>
      <c r="G52" s="627"/>
    </row>
    <row r="53" spans="4:7">
      <c r="D53" s="772"/>
      <c r="E53" s="773"/>
      <c r="F53" s="772"/>
      <c r="G53" s="627"/>
    </row>
    <row r="54" spans="4:7">
      <c r="D54" s="772"/>
      <c r="E54" s="773"/>
      <c r="F54" s="772"/>
      <c r="G54" s="627"/>
    </row>
    <row r="55" spans="4:7">
      <c r="D55" s="772"/>
      <c r="E55" s="773"/>
      <c r="F55" s="772"/>
      <c r="G55" s="627"/>
    </row>
    <row r="56" spans="4:7">
      <c r="D56" s="772"/>
      <c r="E56" s="773"/>
      <c r="F56" s="772"/>
      <c r="G56" s="627"/>
    </row>
    <row r="57" spans="4:7">
      <c r="D57" s="772"/>
      <c r="E57" s="773"/>
      <c r="F57" s="772"/>
      <c r="G57" s="627"/>
    </row>
    <row r="58" spans="4:7">
      <c r="D58" s="772"/>
      <c r="E58" s="773"/>
      <c r="F58" s="772"/>
      <c r="G58" s="627"/>
    </row>
    <row r="59" spans="4:7">
      <c r="D59" s="772"/>
      <c r="E59" s="773"/>
      <c r="F59" s="772"/>
      <c r="G59" s="627"/>
    </row>
    <row r="60" spans="4:7">
      <c r="D60" s="772"/>
      <c r="E60" s="773"/>
      <c r="F60" s="772"/>
      <c r="G60" s="627"/>
    </row>
    <row r="61" spans="4:7">
      <c r="D61" s="772"/>
      <c r="E61" s="773"/>
      <c r="F61" s="772"/>
      <c r="G61" s="627"/>
    </row>
    <row r="62" spans="4:7">
      <c r="D62" s="772"/>
      <c r="E62" s="773"/>
      <c r="F62" s="772"/>
      <c r="G62" s="627"/>
    </row>
    <row r="63" spans="4:7">
      <c r="D63" s="772"/>
      <c r="E63" s="773"/>
      <c r="F63" s="772"/>
      <c r="G63" s="627"/>
    </row>
    <row r="64" spans="4:7">
      <c r="D64" s="772"/>
      <c r="E64" s="773"/>
      <c r="F64" s="772"/>
      <c r="G64" s="627"/>
    </row>
    <row r="65" spans="4:7">
      <c r="D65" s="772"/>
      <c r="E65" s="773"/>
      <c r="F65" s="772"/>
      <c r="G65" s="627"/>
    </row>
    <row r="66" spans="4:7">
      <c r="D66" s="772"/>
      <c r="E66" s="773"/>
      <c r="F66" s="772"/>
      <c r="G66" s="627"/>
    </row>
    <row r="67" spans="4:7">
      <c r="D67" s="772"/>
      <c r="E67" s="773"/>
      <c r="F67" s="772"/>
      <c r="G67" s="627"/>
    </row>
    <row r="68" spans="4:7">
      <c r="D68" s="772"/>
      <c r="E68" s="773"/>
      <c r="F68" s="772"/>
      <c r="G68" s="627"/>
    </row>
    <row r="69" spans="4:7">
      <c r="D69" s="772"/>
      <c r="E69" s="773"/>
      <c r="F69" s="772"/>
      <c r="G69" s="627"/>
    </row>
    <row r="70" spans="4:7">
      <c r="D70" s="772"/>
      <c r="E70" s="773"/>
      <c r="F70" s="772"/>
      <c r="G70" s="627"/>
    </row>
    <row r="71" spans="4:7">
      <c r="D71" s="772"/>
      <c r="E71" s="773"/>
      <c r="F71" s="772"/>
      <c r="G71" s="627"/>
    </row>
    <row r="72" spans="4:7">
      <c r="D72" s="772"/>
      <c r="E72" s="773"/>
      <c r="F72" s="772"/>
      <c r="G72" s="627"/>
    </row>
    <row r="73" spans="4:7">
      <c r="D73" s="772"/>
      <c r="E73" s="773"/>
      <c r="F73" s="772"/>
      <c r="G73" s="627"/>
    </row>
    <row r="74" spans="4:7">
      <c r="D74" s="772"/>
      <c r="E74" s="773"/>
      <c r="F74" s="772"/>
      <c r="G74" s="627"/>
    </row>
    <row r="75" spans="4:7">
      <c r="D75" s="772"/>
      <c r="E75" s="773"/>
      <c r="F75" s="772"/>
      <c r="G75" s="627"/>
    </row>
    <row r="76" spans="4:7">
      <c r="D76" s="772"/>
      <c r="E76" s="773"/>
      <c r="F76" s="772"/>
      <c r="G76" s="627"/>
    </row>
    <row r="77" spans="4:7">
      <c r="D77" s="772"/>
      <c r="E77" s="773"/>
      <c r="F77" s="772"/>
      <c r="G77" s="627"/>
    </row>
    <row r="78" spans="4:7">
      <c r="D78" s="772"/>
      <c r="E78" s="773"/>
      <c r="F78" s="772"/>
      <c r="G78" s="627"/>
    </row>
    <row r="79" spans="4:7">
      <c r="D79" s="772"/>
      <c r="E79" s="773"/>
      <c r="F79" s="772"/>
      <c r="G79" s="627"/>
    </row>
    <row r="80" spans="4:7">
      <c r="D80" s="772"/>
      <c r="E80" s="773"/>
      <c r="F80" s="772"/>
      <c r="G80" s="627"/>
    </row>
    <row r="81" spans="4:7">
      <c r="D81" s="772"/>
      <c r="E81" s="773"/>
      <c r="F81" s="772"/>
      <c r="G81" s="627"/>
    </row>
    <row r="82" spans="4:7">
      <c r="D82" s="772"/>
      <c r="E82" s="773"/>
      <c r="F82" s="772"/>
      <c r="G82" s="627"/>
    </row>
    <row r="83" spans="4:7">
      <c r="D83" s="772"/>
      <c r="E83" s="773"/>
      <c r="F83" s="772"/>
      <c r="G83" s="627"/>
    </row>
    <row r="84" spans="4:7">
      <c r="D84" s="772"/>
      <c r="E84" s="773"/>
      <c r="F84" s="772"/>
      <c r="G84" s="627"/>
    </row>
    <row r="85" spans="4:7">
      <c r="D85" s="772"/>
      <c r="E85" s="773"/>
      <c r="F85" s="772"/>
      <c r="G85" s="627"/>
    </row>
    <row r="86" spans="4:7">
      <c r="D86" s="772"/>
      <c r="E86" s="773"/>
      <c r="F86" s="772"/>
      <c r="G86" s="627"/>
    </row>
    <row r="87" spans="4:7">
      <c r="D87" s="772"/>
      <c r="E87" s="773"/>
      <c r="F87" s="772"/>
      <c r="G87" s="627"/>
    </row>
    <row r="88" spans="4:7">
      <c r="D88" s="772"/>
      <c r="E88" s="773"/>
      <c r="F88" s="772"/>
      <c r="G88" s="627"/>
    </row>
    <row r="89" spans="4:7">
      <c r="D89" s="772"/>
      <c r="E89" s="773"/>
      <c r="F89" s="772"/>
      <c r="G89" s="627"/>
    </row>
    <row r="90" spans="4:7">
      <c r="D90" s="772"/>
      <c r="E90" s="773"/>
      <c r="F90" s="772"/>
      <c r="G90" s="627"/>
    </row>
    <row r="91" spans="4:7">
      <c r="D91" s="772"/>
      <c r="E91" s="773"/>
      <c r="F91" s="772"/>
      <c r="G91" s="627"/>
    </row>
    <row r="92" spans="4:7">
      <c r="D92" s="772"/>
      <c r="E92" s="773"/>
      <c r="F92" s="772"/>
      <c r="G92" s="627"/>
    </row>
    <row r="93" spans="4:7">
      <c r="D93" s="772"/>
      <c r="E93" s="773"/>
      <c r="F93" s="772"/>
      <c r="G93" s="627"/>
    </row>
    <row r="94" spans="4:7">
      <c r="D94" s="772"/>
      <c r="E94" s="773"/>
      <c r="F94" s="772"/>
      <c r="G94" s="627"/>
    </row>
    <row r="95" spans="4:7">
      <c r="D95" s="772"/>
      <c r="E95" s="773"/>
      <c r="F95" s="772"/>
      <c r="G95" s="627"/>
    </row>
    <row r="96" spans="4:7">
      <c r="D96" s="772"/>
      <c r="E96" s="773"/>
      <c r="F96" s="772"/>
      <c r="G96" s="627"/>
    </row>
    <row r="97" spans="4:7">
      <c r="D97" s="772"/>
      <c r="E97" s="773"/>
      <c r="F97" s="772"/>
      <c r="G97" s="627"/>
    </row>
    <row r="98" spans="4:7">
      <c r="D98" s="772"/>
      <c r="E98" s="773"/>
      <c r="F98" s="772"/>
      <c r="G98" s="627"/>
    </row>
    <row r="99" spans="4:7">
      <c r="D99" s="772"/>
      <c r="E99" s="773"/>
      <c r="F99" s="772"/>
      <c r="G99" s="627"/>
    </row>
    <row r="100" spans="4:7">
      <c r="D100" s="772"/>
      <c r="E100" s="773"/>
      <c r="F100" s="772"/>
      <c r="G100" s="627"/>
    </row>
    <row r="101" spans="4:7">
      <c r="D101" s="772"/>
      <c r="E101" s="773"/>
      <c r="F101" s="772"/>
      <c r="G101" s="627"/>
    </row>
    <row r="102" spans="4:7">
      <c r="D102" s="772"/>
      <c r="E102" s="773"/>
      <c r="F102" s="772"/>
      <c r="G102" s="627"/>
    </row>
    <row r="103" spans="4:7">
      <c r="D103" s="772"/>
      <c r="E103" s="773"/>
      <c r="F103" s="772"/>
      <c r="G103" s="627"/>
    </row>
    <row r="104" spans="4:7">
      <c r="D104" s="772"/>
      <c r="E104" s="773"/>
      <c r="F104" s="772"/>
      <c r="G104" s="627"/>
    </row>
    <row r="105" spans="4:7">
      <c r="D105" s="772"/>
      <c r="E105" s="773"/>
      <c r="F105" s="772"/>
      <c r="G105" s="627"/>
    </row>
    <row r="106" spans="4:7">
      <c r="D106" s="772"/>
      <c r="E106" s="773"/>
      <c r="F106" s="772"/>
      <c r="G106" s="627"/>
    </row>
    <row r="107" spans="4:7">
      <c r="D107" s="772"/>
      <c r="E107" s="773"/>
      <c r="F107" s="772"/>
      <c r="G107" s="627"/>
    </row>
    <row r="108" spans="4:7">
      <c r="D108" s="772"/>
      <c r="E108" s="773"/>
      <c r="F108" s="772"/>
      <c r="G108" s="627"/>
    </row>
    <row r="109" spans="4:7">
      <c r="D109" s="772"/>
      <c r="E109" s="773"/>
      <c r="F109" s="772"/>
      <c r="G109" s="627"/>
    </row>
    <row r="110" spans="4:7">
      <c r="D110" s="772"/>
      <c r="E110" s="773"/>
      <c r="F110" s="772"/>
      <c r="G110" s="627"/>
    </row>
    <row r="111" spans="4:7">
      <c r="D111" s="772"/>
      <c r="E111" s="773"/>
      <c r="F111" s="772"/>
      <c r="G111" s="627"/>
    </row>
    <row r="112" spans="4:7">
      <c r="D112" s="772"/>
      <c r="E112" s="773"/>
      <c r="F112" s="772"/>
      <c r="G112" s="627"/>
    </row>
    <row r="113" spans="4:7">
      <c r="D113" s="772"/>
      <c r="E113" s="773"/>
      <c r="F113" s="772"/>
      <c r="G113" s="627"/>
    </row>
    <row r="114" spans="4:7">
      <c r="D114" s="772"/>
      <c r="E114" s="773"/>
      <c r="F114" s="772"/>
      <c r="G114" s="627"/>
    </row>
    <row r="115" spans="4:7">
      <c r="D115" s="772"/>
      <c r="E115" s="773"/>
      <c r="F115" s="772"/>
      <c r="G115" s="627"/>
    </row>
    <row r="116" spans="4:7">
      <c r="D116" s="772"/>
      <c r="E116" s="773"/>
      <c r="F116" s="772"/>
      <c r="G116" s="627"/>
    </row>
    <row r="117" spans="4:7">
      <c r="D117" s="772"/>
      <c r="E117" s="773"/>
      <c r="F117" s="772"/>
      <c r="G117" s="627"/>
    </row>
    <row r="118" spans="4:7">
      <c r="D118" s="772"/>
      <c r="E118" s="773"/>
      <c r="F118" s="772"/>
      <c r="G118" s="627"/>
    </row>
    <row r="119" spans="4:7">
      <c r="D119" s="772"/>
      <c r="E119" s="773"/>
      <c r="F119" s="772"/>
      <c r="G119" s="627"/>
    </row>
    <row r="120" spans="4:7">
      <c r="D120" s="772"/>
      <c r="E120" s="773"/>
      <c r="F120" s="772"/>
      <c r="G120" s="627"/>
    </row>
    <row r="121" spans="4:7">
      <c r="D121" s="772"/>
      <c r="E121" s="773"/>
      <c r="F121" s="772"/>
      <c r="G121" s="627"/>
    </row>
    <row r="122" spans="4:7">
      <c r="D122" s="772"/>
      <c r="E122" s="773"/>
      <c r="F122" s="772"/>
      <c r="G122" s="627"/>
    </row>
    <row r="123" spans="4:7">
      <c r="D123" s="772"/>
      <c r="E123" s="773"/>
      <c r="F123" s="772"/>
      <c r="G123" s="627"/>
    </row>
    <row r="124" spans="4:7">
      <c r="D124" s="772"/>
      <c r="E124" s="773"/>
      <c r="F124" s="772"/>
      <c r="G124" s="627"/>
    </row>
    <row r="125" spans="4:7">
      <c r="D125" s="772"/>
      <c r="E125" s="773"/>
      <c r="F125" s="772"/>
      <c r="G125" s="627"/>
    </row>
    <row r="126" spans="4:7">
      <c r="D126" s="772"/>
      <c r="E126" s="773"/>
      <c r="F126" s="772"/>
      <c r="G126" s="627"/>
    </row>
    <row r="127" spans="4:7">
      <c r="D127" s="772"/>
      <c r="E127" s="773"/>
      <c r="F127" s="772"/>
      <c r="G127" s="627"/>
    </row>
    <row r="128" spans="4:7">
      <c r="D128" s="772"/>
      <c r="E128" s="773"/>
      <c r="F128" s="772"/>
      <c r="G128" s="627"/>
    </row>
    <row r="129" spans="4:7">
      <c r="D129" s="772"/>
      <c r="E129" s="773"/>
      <c r="F129" s="772"/>
      <c r="G129" s="627"/>
    </row>
    <row r="130" spans="4:7">
      <c r="D130" s="772"/>
      <c r="E130" s="773"/>
      <c r="F130" s="772"/>
      <c r="G130" s="627"/>
    </row>
    <row r="131" spans="4:7">
      <c r="D131" s="772"/>
      <c r="E131" s="773"/>
      <c r="F131" s="772"/>
      <c r="G131" s="627"/>
    </row>
    <row r="132" spans="4:7">
      <c r="D132" s="772"/>
      <c r="E132" s="773"/>
      <c r="F132" s="772"/>
      <c r="G132" s="627"/>
    </row>
    <row r="133" spans="4:7">
      <c r="D133" s="772"/>
      <c r="E133" s="773"/>
      <c r="F133" s="772"/>
      <c r="G133" s="627"/>
    </row>
    <row r="134" spans="4:7">
      <c r="D134" s="772"/>
      <c r="E134" s="773"/>
      <c r="F134" s="772"/>
      <c r="G134" s="627"/>
    </row>
    <row r="135" spans="4:7">
      <c r="D135" s="772"/>
      <c r="E135" s="773"/>
      <c r="F135" s="772"/>
      <c r="G135" s="627"/>
    </row>
    <row r="136" spans="4:7">
      <c r="D136" s="772"/>
      <c r="E136" s="773"/>
      <c r="F136" s="772"/>
      <c r="G136" s="627"/>
    </row>
    <row r="137" spans="4:7">
      <c r="D137" s="772"/>
      <c r="E137" s="773"/>
      <c r="F137" s="772"/>
      <c r="G137" s="627"/>
    </row>
    <row r="138" spans="4:7">
      <c r="D138" s="772"/>
      <c r="E138" s="773"/>
      <c r="F138" s="772"/>
      <c r="G138" s="627"/>
    </row>
    <row r="139" spans="4:7">
      <c r="D139" s="772"/>
      <c r="E139" s="773"/>
      <c r="F139" s="772"/>
      <c r="G139" s="627"/>
    </row>
    <row r="140" spans="4:7">
      <c r="D140" s="772"/>
      <c r="E140" s="773"/>
      <c r="F140" s="772"/>
      <c r="G140" s="627"/>
    </row>
    <row r="141" spans="4:7">
      <c r="D141" s="772"/>
      <c r="E141" s="773"/>
      <c r="F141" s="772"/>
      <c r="G141" s="627"/>
    </row>
    <row r="142" spans="4:7">
      <c r="D142" s="772"/>
      <c r="E142" s="773"/>
      <c r="F142" s="772"/>
      <c r="G142" s="627"/>
    </row>
    <row r="143" spans="4:7">
      <c r="D143" s="772"/>
      <c r="E143" s="773"/>
      <c r="F143" s="772"/>
      <c r="G143" s="627"/>
    </row>
    <row r="144" spans="4:7">
      <c r="D144" s="772"/>
      <c r="E144" s="773"/>
      <c r="F144" s="772"/>
      <c r="G144" s="627"/>
    </row>
    <row r="145" spans="4:7">
      <c r="D145" s="772"/>
      <c r="E145" s="773"/>
      <c r="F145" s="772"/>
      <c r="G145" s="627"/>
    </row>
    <row r="146" spans="4:7">
      <c r="D146" s="772"/>
      <c r="E146" s="773"/>
      <c r="F146" s="772"/>
      <c r="G146" s="627"/>
    </row>
    <row r="147" spans="4:7">
      <c r="D147" s="772"/>
      <c r="E147" s="773"/>
      <c r="F147" s="772"/>
      <c r="G147" s="627"/>
    </row>
    <row r="148" spans="4:7">
      <c r="D148" s="772"/>
      <c r="E148" s="773"/>
      <c r="F148" s="772"/>
      <c r="G148" s="627"/>
    </row>
    <row r="149" spans="4:7">
      <c r="D149" s="772"/>
      <c r="E149" s="773"/>
      <c r="F149" s="772"/>
      <c r="G149" s="627"/>
    </row>
    <row r="150" spans="4:7">
      <c r="D150" s="772"/>
      <c r="E150" s="773"/>
      <c r="F150" s="772"/>
      <c r="G150" s="627"/>
    </row>
    <row r="151" spans="4:7">
      <c r="D151" s="772"/>
      <c r="E151" s="773"/>
      <c r="F151" s="772"/>
      <c r="G151" s="627"/>
    </row>
    <row r="152" spans="4:7">
      <c r="D152" s="772"/>
      <c r="E152" s="773"/>
      <c r="F152" s="772"/>
      <c r="G152" s="627"/>
    </row>
    <row r="153" spans="4:7">
      <c r="D153" s="772"/>
      <c r="E153" s="773"/>
      <c r="F153" s="772"/>
      <c r="G153" s="627"/>
    </row>
    <row r="154" spans="4:7">
      <c r="D154" s="772"/>
      <c r="E154" s="773"/>
      <c r="F154" s="772"/>
      <c r="G154" s="627"/>
    </row>
    <row r="155" spans="4:7">
      <c r="D155" s="772"/>
      <c r="E155" s="773"/>
      <c r="F155" s="772"/>
      <c r="G155" s="627"/>
    </row>
    <row r="156" spans="4:7">
      <c r="D156" s="772"/>
      <c r="E156" s="773"/>
      <c r="F156" s="772"/>
      <c r="G156" s="627"/>
    </row>
    <row r="157" spans="4:7">
      <c r="D157" s="772"/>
      <c r="E157" s="773"/>
      <c r="F157" s="772"/>
      <c r="G157" s="627"/>
    </row>
    <row r="158" spans="4:7">
      <c r="D158" s="772"/>
      <c r="E158" s="773"/>
      <c r="F158" s="772"/>
      <c r="G158" s="627"/>
    </row>
    <row r="159" spans="4:7">
      <c r="D159" s="772"/>
      <c r="E159" s="773"/>
      <c r="F159" s="772"/>
      <c r="G159" s="627"/>
    </row>
    <row r="160" spans="4:7">
      <c r="D160" s="772"/>
      <c r="E160" s="773"/>
      <c r="F160" s="772"/>
      <c r="G160" s="627"/>
    </row>
    <row r="161" spans="4:7">
      <c r="D161" s="772"/>
      <c r="E161" s="773"/>
      <c r="F161" s="772"/>
      <c r="G161" s="627"/>
    </row>
    <row r="162" spans="4:7">
      <c r="D162" s="772"/>
      <c r="E162" s="773"/>
      <c r="F162" s="772"/>
      <c r="G162" s="627"/>
    </row>
    <row r="163" spans="4:7">
      <c r="D163" s="772"/>
      <c r="E163" s="773"/>
      <c r="F163" s="772"/>
      <c r="G163" s="627"/>
    </row>
    <row r="164" spans="4:7">
      <c r="D164" s="772"/>
      <c r="E164" s="773"/>
      <c r="F164" s="772"/>
      <c r="G164" s="627"/>
    </row>
    <row r="165" spans="4:7">
      <c r="D165" s="772"/>
      <c r="E165" s="773"/>
      <c r="F165" s="772"/>
      <c r="G165" s="627"/>
    </row>
    <row r="166" spans="4:7">
      <c r="D166" s="772"/>
      <c r="E166" s="773"/>
      <c r="F166" s="772"/>
      <c r="G166" s="627"/>
    </row>
    <row r="167" spans="4:7">
      <c r="D167" s="772"/>
      <c r="E167" s="773"/>
      <c r="F167" s="772"/>
      <c r="G167" s="627"/>
    </row>
    <row r="168" spans="4:7">
      <c r="D168" s="772"/>
      <c r="E168" s="773"/>
      <c r="F168" s="772"/>
      <c r="G168" s="627"/>
    </row>
    <row r="169" spans="4:7">
      <c r="D169" s="772"/>
      <c r="E169" s="773"/>
      <c r="F169" s="772"/>
      <c r="G169" s="627"/>
    </row>
    <row r="170" spans="4:7">
      <c r="D170" s="772"/>
      <c r="E170" s="773"/>
      <c r="F170" s="772"/>
      <c r="G170" s="627"/>
    </row>
    <row r="171" spans="4:7">
      <c r="D171" s="772"/>
      <c r="E171" s="773"/>
      <c r="F171" s="772"/>
      <c r="G171" s="627"/>
    </row>
    <row r="172" spans="4:7">
      <c r="D172" s="772"/>
      <c r="E172" s="773"/>
      <c r="F172" s="772"/>
      <c r="G172" s="627"/>
    </row>
    <row r="173" spans="4:7">
      <c r="D173" s="772"/>
      <c r="E173" s="773"/>
      <c r="F173" s="772"/>
      <c r="G173" s="627"/>
    </row>
    <row r="174" spans="4:7">
      <c r="D174" s="772"/>
      <c r="E174" s="773"/>
      <c r="F174" s="772"/>
      <c r="G174" s="627"/>
    </row>
    <row r="175" spans="4:7">
      <c r="D175" s="772"/>
      <c r="E175" s="773"/>
      <c r="F175" s="772"/>
      <c r="G175" s="627"/>
    </row>
    <row r="176" spans="4:7">
      <c r="D176" s="772"/>
      <c r="E176" s="773"/>
      <c r="F176" s="772"/>
      <c r="G176" s="627"/>
    </row>
    <row r="177" spans="4:7">
      <c r="D177" s="772"/>
      <c r="E177" s="773"/>
      <c r="F177" s="772"/>
      <c r="G177" s="627"/>
    </row>
    <row r="178" spans="4:7">
      <c r="D178" s="772"/>
      <c r="E178" s="773"/>
      <c r="F178" s="772"/>
      <c r="G178" s="627"/>
    </row>
    <row r="179" spans="4:7">
      <c r="D179" s="772"/>
      <c r="E179" s="773"/>
      <c r="F179" s="772"/>
      <c r="G179" s="627"/>
    </row>
    <row r="180" spans="4:7">
      <c r="D180" s="772"/>
      <c r="E180" s="773"/>
      <c r="F180" s="772"/>
      <c r="G180" s="627"/>
    </row>
    <row r="181" spans="4:7">
      <c r="D181" s="772"/>
      <c r="E181" s="773"/>
      <c r="F181" s="772"/>
      <c r="G181" s="627"/>
    </row>
    <row r="182" spans="4:7">
      <c r="D182" s="772"/>
      <c r="E182" s="773"/>
      <c r="F182" s="772"/>
      <c r="G182" s="627"/>
    </row>
    <row r="183" spans="4:7">
      <c r="D183" s="772"/>
      <c r="E183" s="773"/>
      <c r="F183" s="772"/>
      <c r="G183" s="627"/>
    </row>
    <row r="184" spans="4:7">
      <c r="D184" s="772"/>
      <c r="E184" s="773"/>
      <c r="F184" s="772"/>
      <c r="G184" s="627"/>
    </row>
    <row r="185" spans="4:7">
      <c r="D185" s="772"/>
      <c r="E185" s="773"/>
      <c r="F185" s="772"/>
      <c r="G185" s="627"/>
    </row>
    <row r="186" spans="4:7">
      <c r="D186" s="772"/>
      <c r="E186" s="773"/>
      <c r="F186" s="772"/>
      <c r="G186" s="627"/>
    </row>
    <row r="187" spans="4:7">
      <c r="D187" s="772"/>
      <c r="E187" s="773"/>
      <c r="F187" s="772"/>
      <c r="G187" s="627"/>
    </row>
    <row r="188" spans="4:7">
      <c r="D188" s="772"/>
      <c r="E188" s="773"/>
      <c r="F188" s="772"/>
      <c r="G188" s="627"/>
    </row>
    <row r="189" spans="4:7">
      <c r="D189" s="772"/>
      <c r="E189" s="773"/>
      <c r="F189" s="772"/>
      <c r="G189" s="627"/>
    </row>
    <row r="190" spans="4:7">
      <c r="D190" s="772"/>
      <c r="E190" s="773"/>
      <c r="F190" s="772"/>
      <c r="G190" s="627"/>
    </row>
    <row r="191" spans="4:7">
      <c r="D191" s="772"/>
      <c r="E191" s="773"/>
      <c r="F191" s="772"/>
      <c r="G191" s="627"/>
    </row>
    <row r="192" spans="4:7">
      <c r="D192" s="772"/>
      <c r="E192" s="773"/>
      <c r="F192" s="772"/>
      <c r="G192" s="627"/>
    </row>
    <row r="193" spans="4:7">
      <c r="D193" s="772"/>
      <c r="E193" s="773"/>
      <c r="F193" s="772"/>
      <c r="G193" s="627"/>
    </row>
    <row r="194" spans="4:7">
      <c r="D194" s="772"/>
      <c r="E194" s="773"/>
      <c r="F194" s="772"/>
      <c r="G194" s="627"/>
    </row>
    <row r="195" spans="4:7">
      <c r="D195" s="772"/>
      <c r="E195" s="773"/>
      <c r="F195" s="772"/>
      <c r="G195" s="627"/>
    </row>
    <row r="196" spans="4:7">
      <c r="D196" s="772"/>
      <c r="E196" s="773"/>
      <c r="F196" s="772"/>
      <c r="G196" s="627"/>
    </row>
    <row r="197" spans="4:7">
      <c r="D197" s="772"/>
      <c r="E197" s="773"/>
      <c r="F197" s="772"/>
      <c r="G197" s="627"/>
    </row>
    <row r="198" spans="4:7">
      <c r="D198" s="772"/>
      <c r="E198" s="773"/>
      <c r="F198" s="772"/>
      <c r="G198" s="627"/>
    </row>
    <row r="199" spans="4:7">
      <c r="D199" s="772"/>
      <c r="E199" s="773"/>
      <c r="F199" s="772"/>
      <c r="G199" s="627"/>
    </row>
    <row r="200" spans="4:7">
      <c r="D200" s="772"/>
      <c r="E200" s="773"/>
      <c r="F200" s="772"/>
      <c r="G200" s="627"/>
    </row>
    <row r="201" spans="4:7">
      <c r="D201" s="772"/>
      <c r="E201" s="773"/>
      <c r="F201" s="772"/>
      <c r="G201" s="627"/>
    </row>
    <row r="202" spans="4:7">
      <c r="D202" s="772"/>
      <c r="E202" s="773"/>
      <c r="F202" s="772"/>
      <c r="G202" s="627"/>
    </row>
    <row r="203" spans="4:7">
      <c r="D203" s="772"/>
      <c r="E203" s="773"/>
      <c r="F203" s="772"/>
      <c r="G203" s="627"/>
    </row>
    <row r="204" spans="4:7">
      <c r="D204" s="772"/>
      <c r="E204" s="773"/>
      <c r="F204" s="772"/>
      <c r="G204" s="627"/>
    </row>
    <row r="205" spans="4:7">
      <c r="D205" s="772"/>
      <c r="E205" s="773"/>
      <c r="F205" s="772"/>
      <c r="G205" s="627"/>
    </row>
    <row r="206" spans="4:7">
      <c r="D206" s="772"/>
      <c r="E206" s="773"/>
      <c r="F206" s="772"/>
      <c r="G206" s="627"/>
    </row>
    <row r="207" spans="4:7">
      <c r="D207" s="772"/>
      <c r="E207" s="773"/>
      <c r="F207" s="772"/>
      <c r="G207" s="627"/>
    </row>
    <row r="208" spans="4:7">
      <c r="D208" s="772"/>
      <c r="E208" s="773"/>
      <c r="F208" s="772"/>
      <c r="G208" s="627"/>
    </row>
    <row r="209" spans="4:7">
      <c r="D209" s="772"/>
      <c r="E209" s="773"/>
      <c r="F209" s="772"/>
      <c r="G209" s="627"/>
    </row>
    <row r="210" spans="4:7">
      <c r="D210" s="772"/>
      <c r="E210" s="773"/>
      <c r="F210" s="772"/>
      <c r="G210" s="627"/>
    </row>
    <row r="211" spans="4:7">
      <c r="D211" s="772"/>
      <c r="E211" s="773"/>
      <c r="F211" s="772"/>
      <c r="G211" s="627"/>
    </row>
    <row r="212" spans="4:7">
      <c r="D212" s="772"/>
      <c r="E212" s="773"/>
      <c r="F212" s="772"/>
      <c r="G212" s="627"/>
    </row>
    <row r="213" spans="4:7">
      <c r="D213" s="772"/>
      <c r="E213" s="773"/>
      <c r="F213" s="772"/>
      <c r="G213" s="627"/>
    </row>
    <row r="214" spans="4:7">
      <c r="D214" s="772"/>
      <c r="E214" s="773"/>
      <c r="F214" s="772"/>
      <c r="G214" s="627"/>
    </row>
    <row r="215" spans="4:7">
      <c r="D215" s="772"/>
      <c r="E215" s="773"/>
      <c r="F215" s="772"/>
      <c r="G215" s="627"/>
    </row>
    <row r="216" spans="4:7">
      <c r="D216" s="772"/>
      <c r="E216" s="773"/>
      <c r="F216" s="772"/>
      <c r="G216" s="627"/>
    </row>
    <row r="217" spans="4:7">
      <c r="D217" s="772"/>
      <c r="E217" s="773"/>
      <c r="F217" s="772"/>
      <c r="G217" s="627"/>
    </row>
    <row r="218" spans="4:7">
      <c r="D218" s="772"/>
      <c r="E218" s="773"/>
      <c r="F218" s="772"/>
      <c r="G218" s="627"/>
    </row>
    <row r="219" spans="4:7">
      <c r="D219" s="772"/>
      <c r="E219" s="773"/>
      <c r="F219" s="772"/>
      <c r="G219" s="627"/>
    </row>
    <row r="220" spans="4:7">
      <c r="D220" s="772"/>
      <c r="E220" s="773"/>
      <c r="F220" s="772"/>
      <c r="G220" s="627"/>
    </row>
    <row r="221" spans="4:7">
      <c r="D221" s="772"/>
      <c r="E221" s="773"/>
      <c r="F221" s="772"/>
      <c r="G221" s="627"/>
    </row>
    <row r="222" spans="4:7">
      <c r="D222" s="772"/>
      <c r="E222" s="773"/>
      <c r="F222" s="772"/>
      <c r="G222" s="627"/>
    </row>
    <row r="223" spans="4:7">
      <c r="D223" s="772"/>
      <c r="E223" s="773"/>
      <c r="F223" s="772"/>
      <c r="G223" s="627"/>
    </row>
    <row r="224" spans="4:7">
      <c r="D224" s="772"/>
      <c r="E224" s="773"/>
      <c r="F224" s="772"/>
      <c r="G224" s="627"/>
    </row>
    <row r="225" spans="4:7">
      <c r="D225" s="772"/>
      <c r="E225" s="773"/>
      <c r="F225" s="772"/>
      <c r="G225" s="627"/>
    </row>
    <row r="226" spans="4:7">
      <c r="D226" s="772"/>
      <c r="E226" s="773"/>
      <c r="F226" s="772"/>
      <c r="G226" s="627"/>
    </row>
    <row r="227" spans="4:7">
      <c r="D227" s="772"/>
      <c r="E227" s="773"/>
      <c r="F227" s="772"/>
      <c r="G227" s="627"/>
    </row>
    <row r="228" spans="4:7">
      <c r="D228" s="772"/>
      <c r="E228" s="773"/>
      <c r="F228" s="772"/>
      <c r="G228" s="627"/>
    </row>
    <row r="229" spans="4:7">
      <c r="D229" s="772"/>
      <c r="E229" s="773"/>
      <c r="F229" s="772"/>
      <c r="G229" s="627"/>
    </row>
    <row r="230" spans="4:7">
      <c r="D230" s="772"/>
      <c r="E230" s="773"/>
      <c r="F230" s="772"/>
      <c r="G230" s="627"/>
    </row>
    <row r="231" spans="4:7">
      <c r="D231" s="772"/>
      <c r="E231" s="773"/>
      <c r="F231" s="772"/>
      <c r="G231" s="627"/>
    </row>
    <row r="232" spans="4:7">
      <c r="D232" s="772"/>
      <c r="E232" s="773"/>
      <c r="F232" s="772"/>
      <c r="G232" s="627"/>
    </row>
    <row r="233" spans="4:7">
      <c r="D233" s="772"/>
      <c r="E233" s="773"/>
      <c r="F233" s="772"/>
      <c r="G233" s="627"/>
    </row>
    <row r="234" spans="4:7">
      <c r="D234" s="772"/>
      <c r="E234" s="773"/>
      <c r="F234" s="772"/>
      <c r="G234" s="627"/>
    </row>
    <row r="235" spans="4:7">
      <c r="D235" s="772"/>
      <c r="E235" s="773"/>
      <c r="F235" s="772"/>
      <c r="G235" s="627"/>
    </row>
    <row r="236" spans="4:7">
      <c r="D236" s="772"/>
      <c r="E236" s="773"/>
      <c r="F236" s="772"/>
      <c r="G236" s="627"/>
    </row>
    <row r="237" spans="4:7">
      <c r="D237" s="772"/>
      <c r="E237" s="773"/>
      <c r="F237" s="772"/>
      <c r="G237" s="627"/>
    </row>
    <row r="238" spans="4:7">
      <c r="D238" s="772"/>
      <c r="E238" s="773"/>
      <c r="F238" s="772"/>
      <c r="G238" s="627"/>
    </row>
    <row r="239" spans="4:7">
      <c r="D239" s="772"/>
      <c r="E239" s="773"/>
      <c r="F239" s="772"/>
      <c r="G239" s="627"/>
    </row>
    <row r="240" spans="4:7">
      <c r="D240" s="772"/>
      <c r="E240" s="773"/>
      <c r="F240" s="772"/>
      <c r="G240" s="627"/>
    </row>
    <row r="241" spans="4:7">
      <c r="D241" s="772"/>
      <c r="E241" s="773"/>
      <c r="F241" s="772"/>
      <c r="G241" s="627"/>
    </row>
    <row r="242" spans="4:7">
      <c r="D242" s="772"/>
      <c r="E242" s="773"/>
      <c r="F242" s="772"/>
      <c r="G242" s="627"/>
    </row>
    <row r="243" spans="4:7">
      <c r="D243" s="772"/>
      <c r="E243" s="773"/>
      <c r="F243" s="772"/>
      <c r="G243" s="627"/>
    </row>
    <row r="244" spans="4:7">
      <c r="D244" s="772"/>
      <c r="E244" s="773"/>
      <c r="F244" s="772"/>
      <c r="G244" s="627"/>
    </row>
    <row r="245" spans="4:7">
      <c r="D245" s="772"/>
      <c r="E245" s="773"/>
      <c r="F245" s="772"/>
      <c r="G245" s="627"/>
    </row>
    <row r="246" spans="4:7">
      <c r="D246" s="772"/>
      <c r="E246" s="773"/>
      <c r="F246" s="772"/>
      <c r="G246" s="627"/>
    </row>
    <row r="247" spans="4:7">
      <c r="D247" s="772"/>
      <c r="E247" s="773"/>
      <c r="F247" s="772"/>
      <c r="G247" s="627"/>
    </row>
    <row r="248" spans="4:7">
      <c r="D248" s="772"/>
      <c r="E248" s="773"/>
      <c r="F248" s="772"/>
      <c r="G248" s="627"/>
    </row>
    <row r="249" spans="4:7">
      <c r="D249" s="772"/>
      <c r="E249" s="773"/>
      <c r="F249" s="772"/>
      <c r="G249" s="627"/>
    </row>
    <row r="250" spans="4:7">
      <c r="D250" s="772"/>
      <c r="E250" s="773"/>
      <c r="F250" s="772"/>
      <c r="G250" s="627"/>
    </row>
    <row r="251" spans="4:7">
      <c r="D251" s="772"/>
      <c r="E251" s="773"/>
      <c r="F251" s="772"/>
      <c r="G251" s="627"/>
    </row>
    <row r="252" spans="4:7">
      <c r="D252" s="772"/>
      <c r="E252" s="773"/>
      <c r="F252" s="772"/>
      <c r="G252" s="627"/>
    </row>
    <row r="253" spans="4:7">
      <c r="D253" s="772"/>
      <c r="E253" s="773"/>
      <c r="F253" s="772"/>
      <c r="G253" s="627"/>
    </row>
    <row r="254" spans="4:7">
      <c r="D254" s="772"/>
      <c r="E254" s="773"/>
      <c r="F254" s="772"/>
      <c r="G254" s="627"/>
    </row>
    <row r="255" spans="4:7">
      <c r="D255" s="772"/>
      <c r="E255" s="773"/>
      <c r="F255" s="772"/>
      <c r="G255" s="627"/>
    </row>
    <row r="256" spans="4:7">
      <c r="D256" s="772"/>
      <c r="E256" s="773"/>
      <c r="F256" s="772"/>
      <c r="G256" s="627"/>
    </row>
    <row r="257" spans="4:7">
      <c r="D257" s="772"/>
      <c r="E257" s="773"/>
      <c r="F257" s="772"/>
      <c r="G257" s="627"/>
    </row>
    <row r="258" spans="4:7">
      <c r="D258" s="772"/>
      <c r="E258" s="773"/>
      <c r="F258" s="772"/>
      <c r="G258" s="627"/>
    </row>
    <row r="259" spans="4:7">
      <c r="D259" s="772"/>
      <c r="E259" s="773"/>
      <c r="F259" s="772"/>
      <c r="G259" s="627"/>
    </row>
    <row r="260" spans="4:7">
      <c r="D260" s="772"/>
      <c r="E260" s="773"/>
      <c r="F260" s="772"/>
      <c r="G260" s="627"/>
    </row>
    <row r="261" spans="4:7">
      <c r="D261" s="772"/>
      <c r="E261" s="773"/>
      <c r="F261" s="772"/>
      <c r="G261" s="627"/>
    </row>
    <row r="262" spans="4:7">
      <c r="D262" s="772"/>
      <c r="E262" s="773"/>
      <c r="F262" s="772"/>
      <c r="G262" s="627"/>
    </row>
    <row r="263" spans="4:7">
      <c r="D263" s="772"/>
      <c r="E263" s="773"/>
      <c r="F263" s="772"/>
      <c r="G263" s="627"/>
    </row>
    <row r="264" spans="4:7">
      <c r="D264" s="772"/>
      <c r="E264" s="773"/>
      <c r="F264" s="772"/>
      <c r="G264" s="627"/>
    </row>
    <row r="265" spans="4:7">
      <c r="D265" s="772"/>
      <c r="E265" s="773"/>
      <c r="F265" s="772"/>
      <c r="G265" s="627"/>
    </row>
    <row r="266" spans="4:7">
      <c r="D266" s="772"/>
      <c r="E266" s="773"/>
      <c r="F266" s="772"/>
      <c r="G266" s="627"/>
    </row>
    <row r="267" spans="4:7">
      <c r="D267" s="772"/>
      <c r="E267" s="773"/>
      <c r="F267" s="772"/>
      <c r="G267" s="627"/>
    </row>
    <row r="268" spans="4:7">
      <c r="D268" s="772"/>
      <c r="E268" s="773"/>
      <c r="F268" s="772"/>
      <c r="G268" s="627"/>
    </row>
    <row r="269" spans="4:7">
      <c r="D269" s="772"/>
      <c r="E269" s="773"/>
      <c r="F269" s="772"/>
      <c r="G269" s="627"/>
    </row>
    <row r="270" spans="4:7">
      <c r="D270" s="772"/>
      <c r="E270" s="773"/>
      <c r="F270" s="772"/>
      <c r="G270" s="627"/>
    </row>
    <row r="271" spans="4:7">
      <c r="D271" s="772"/>
      <c r="E271" s="773"/>
      <c r="F271" s="772"/>
      <c r="G271" s="627"/>
    </row>
    <row r="272" spans="4:7">
      <c r="D272" s="772"/>
      <c r="E272" s="773"/>
      <c r="F272" s="772"/>
      <c r="G272" s="627"/>
    </row>
    <row r="273" spans="4:7">
      <c r="D273" s="772"/>
      <c r="E273" s="773"/>
      <c r="F273" s="772"/>
      <c r="G273" s="627"/>
    </row>
    <row r="274" spans="4:7">
      <c r="D274" s="772"/>
      <c r="E274" s="773"/>
      <c r="F274" s="772"/>
      <c r="G274" s="627"/>
    </row>
    <row r="275" spans="4:7">
      <c r="D275" s="772"/>
      <c r="E275" s="773"/>
      <c r="F275" s="772"/>
      <c r="G275" s="627"/>
    </row>
    <row r="276" spans="4:7">
      <c r="D276" s="772"/>
      <c r="E276" s="773"/>
      <c r="F276" s="772"/>
      <c r="G276" s="627"/>
    </row>
    <row r="277" spans="4:7">
      <c r="D277" s="772"/>
      <c r="E277" s="773"/>
      <c r="F277" s="772"/>
      <c r="G277" s="627"/>
    </row>
    <row r="278" spans="4:7">
      <c r="D278" s="772"/>
      <c r="E278" s="773"/>
      <c r="F278" s="772"/>
      <c r="G278" s="627"/>
    </row>
    <row r="279" spans="4:7">
      <c r="D279" s="772"/>
      <c r="E279" s="773"/>
      <c r="F279" s="772"/>
      <c r="G279" s="627"/>
    </row>
    <row r="280" spans="4:7">
      <c r="D280" s="772"/>
      <c r="E280" s="773"/>
      <c r="F280" s="772"/>
      <c r="G280" s="627"/>
    </row>
    <row r="281" spans="4:7">
      <c r="D281" s="772"/>
      <c r="E281" s="773"/>
      <c r="F281" s="772"/>
      <c r="G281" s="627"/>
    </row>
    <row r="282" spans="4:7">
      <c r="D282" s="772"/>
      <c r="E282" s="773"/>
      <c r="F282" s="772"/>
      <c r="G282" s="627"/>
    </row>
    <row r="283" spans="4:7">
      <c r="D283" s="772"/>
      <c r="E283" s="773"/>
      <c r="F283" s="772"/>
      <c r="G283" s="627"/>
    </row>
    <row r="284" spans="4:7">
      <c r="D284" s="772"/>
      <c r="E284" s="773"/>
      <c r="F284" s="772"/>
      <c r="G284" s="627"/>
    </row>
    <row r="285" spans="4:7">
      <c r="D285" s="772"/>
      <c r="E285" s="773"/>
      <c r="F285" s="772"/>
      <c r="G285" s="627"/>
    </row>
    <row r="286" spans="4:7">
      <c r="D286" s="772"/>
      <c r="E286" s="773"/>
      <c r="F286" s="772"/>
      <c r="G286" s="627"/>
    </row>
    <row r="287" spans="4:7">
      <c r="D287" s="772"/>
      <c r="E287" s="773"/>
      <c r="F287" s="772"/>
      <c r="G287" s="627"/>
    </row>
    <row r="288" spans="4:7">
      <c r="D288" s="772"/>
      <c r="E288" s="773"/>
      <c r="F288" s="772"/>
      <c r="G288" s="627"/>
    </row>
    <row r="289" spans="4:7">
      <c r="D289" s="772"/>
      <c r="E289" s="773"/>
      <c r="F289" s="772"/>
      <c r="G289" s="627"/>
    </row>
    <row r="290" spans="4:7">
      <c r="D290" s="772"/>
      <c r="E290" s="773"/>
      <c r="F290" s="772"/>
      <c r="G290" s="627"/>
    </row>
    <row r="291" spans="4:7">
      <c r="D291" s="772"/>
      <c r="E291" s="773"/>
      <c r="F291" s="772"/>
      <c r="G291" s="627"/>
    </row>
    <row r="292" spans="4:7">
      <c r="D292" s="772"/>
      <c r="E292" s="773"/>
      <c r="F292" s="772"/>
      <c r="G292" s="627"/>
    </row>
    <row r="293" spans="4:7">
      <c r="D293" s="772"/>
      <c r="E293" s="773"/>
      <c r="F293" s="772"/>
      <c r="G293" s="627"/>
    </row>
    <row r="294" spans="4:7">
      <c r="D294" s="772"/>
      <c r="E294" s="773"/>
      <c r="F294" s="772"/>
      <c r="G294" s="627"/>
    </row>
    <row r="295" spans="4:7">
      <c r="D295" s="772"/>
      <c r="E295" s="773"/>
      <c r="F295" s="772"/>
      <c r="G295" s="627"/>
    </row>
    <row r="296" spans="4:7">
      <c r="D296" s="772"/>
      <c r="E296" s="773"/>
      <c r="F296" s="772"/>
      <c r="G296" s="627"/>
    </row>
    <row r="297" spans="4:7">
      <c r="D297" s="772"/>
      <c r="E297" s="773"/>
      <c r="F297" s="772"/>
      <c r="G297" s="627"/>
    </row>
    <row r="298" spans="4:7">
      <c r="D298" s="772"/>
      <c r="E298" s="773"/>
      <c r="F298" s="772"/>
      <c r="G298" s="627"/>
    </row>
    <row r="299" spans="4:7">
      <c r="D299" s="772"/>
      <c r="E299" s="773"/>
      <c r="F299" s="772"/>
      <c r="G299" s="627"/>
    </row>
    <row r="300" spans="4:7">
      <c r="D300" s="772"/>
      <c r="E300" s="773"/>
      <c r="F300" s="772"/>
      <c r="G300" s="627"/>
    </row>
    <row r="301" spans="4:7">
      <c r="D301" s="772"/>
      <c r="E301" s="773"/>
      <c r="F301" s="772"/>
      <c r="G301" s="627"/>
    </row>
    <row r="302" spans="4:7">
      <c r="D302" s="772"/>
      <c r="E302" s="773"/>
      <c r="F302" s="772"/>
      <c r="G302" s="627"/>
    </row>
    <row r="303" spans="4:7">
      <c r="D303" s="772"/>
      <c r="E303" s="773"/>
      <c r="F303" s="772"/>
      <c r="G303" s="627"/>
    </row>
    <row r="304" spans="4:7">
      <c r="D304" s="772"/>
      <c r="E304" s="773"/>
      <c r="F304" s="772"/>
      <c r="G304" s="627"/>
    </row>
    <row r="305" spans="4:7">
      <c r="D305" s="772"/>
      <c r="E305" s="773"/>
      <c r="F305" s="772"/>
      <c r="G305" s="627"/>
    </row>
    <row r="306" spans="4:7">
      <c r="D306" s="772"/>
      <c r="E306" s="773"/>
      <c r="F306" s="772"/>
      <c r="G306" s="627"/>
    </row>
    <row r="307" spans="4:7">
      <c r="D307" s="772"/>
      <c r="E307" s="773"/>
      <c r="F307" s="772"/>
      <c r="G307" s="627"/>
    </row>
    <row r="308" spans="4:7">
      <c r="D308" s="772"/>
      <c r="E308" s="773"/>
      <c r="F308" s="772"/>
      <c r="G308" s="627"/>
    </row>
    <row r="309" spans="4:7">
      <c r="D309" s="772"/>
      <c r="E309" s="773"/>
      <c r="F309" s="772"/>
      <c r="G309" s="627"/>
    </row>
    <row r="310" spans="4:7">
      <c r="D310" s="772"/>
      <c r="E310" s="773"/>
      <c r="F310" s="772"/>
      <c r="G310" s="627"/>
    </row>
    <row r="311" spans="4:7">
      <c r="D311" s="772"/>
      <c r="E311" s="773"/>
      <c r="F311" s="772"/>
      <c r="G311" s="627"/>
    </row>
    <row r="312" spans="4:7">
      <c r="D312" s="772"/>
      <c r="E312" s="773"/>
      <c r="F312" s="772"/>
      <c r="G312" s="627"/>
    </row>
    <row r="313" spans="4:7">
      <c r="D313" s="772"/>
      <c r="E313" s="773"/>
      <c r="F313" s="772"/>
      <c r="G313" s="627"/>
    </row>
    <row r="314" spans="4:7">
      <c r="D314" s="772"/>
      <c r="E314" s="773"/>
      <c r="F314" s="772"/>
      <c r="G314" s="627"/>
    </row>
    <row r="315" spans="4:7">
      <c r="D315" s="772"/>
      <c r="E315" s="773"/>
      <c r="F315" s="772"/>
      <c r="G315" s="627"/>
    </row>
    <row r="316" spans="4:7">
      <c r="D316" s="772"/>
      <c r="E316" s="773"/>
      <c r="F316" s="772"/>
      <c r="G316" s="627"/>
    </row>
    <row r="317" spans="4:7">
      <c r="D317" s="772"/>
      <c r="E317" s="773"/>
      <c r="F317" s="772"/>
      <c r="G317" s="627"/>
    </row>
    <row r="318" spans="4:7">
      <c r="D318" s="772"/>
      <c r="E318" s="773"/>
      <c r="F318" s="772"/>
      <c r="G318" s="627"/>
    </row>
    <row r="319" spans="4:7">
      <c r="D319" s="772"/>
      <c r="E319" s="773"/>
      <c r="F319" s="772"/>
      <c r="G319" s="627"/>
    </row>
    <row r="320" spans="4:7">
      <c r="D320" s="772"/>
      <c r="E320" s="773"/>
      <c r="F320" s="772"/>
      <c r="G320" s="627"/>
    </row>
    <row r="321" spans="4:7">
      <c r="D321" s="772"/>
      <c r="E321" s="773"/>
      <c r="F321" s="772"/>
      <c r="G321" s="627"/>
    </row>
    <row r="322" spans="4:7">
      <c r="D322" s="772"/>
      <c r="E322" s="773"/>
      <c r="F322" s="772"/>
      <c r="G322" s="627"/>
    </row>
    <row r="323" spans="4:7">
      <c r="D323" s="772"/>
      <c r="E323" s="773"/>
      <c r="F323" s="772"/>
      <c r="G323" s="627"/>
    </row>
    <row r="324" spans="4:7">
      <c r="D324" s="772"/>
      <c r="E324" s="773"/>
      <c r="F324" s="772"/>
      <c r="G324" s="627"/>
    </row>
    <row r="325" spans="4:7">
      <c r="D325" s="772"/>
      <c r="E325" s="773"/>
      <c r="F325" s="772"/>
      <c r="G325" s="627"/>
    </row>
    <row r="326" spans="4:7">
      <c r="D326" s="772"/>
      <c r="E326" s="773"/>
      <c r="F326" s="772"/>
      <c r="G326" s="627"/>
    </row>
    <row r="327" spans="4:7">
      <c r="D327" s="772"/>
      <c r="E327" s="773"/>
      <c r="F327" s="772"/>
      <c r="G327" s="627"/>
    </row>
    <row r="328" spans="4:7">
      <c r="D328" s="772"/>
      <c r="E328" s="773"/>
      <c r="F328" s="772"/>
      <c r="G328" s="627"/>
    </row>
    <row r="329" spans="4:7">
      <c r="D329" s="772"/>
      <c r="E329" s="773"/>
      <c r="F329" s="772"/>
      <c r="G329" s="627"/>
    </row>
    <row r="330" spans="4:7">
      <c r="D330" s="772"/>
      <c r="E330" s="773"/>
      <c r="F330" s="772"/>
      <c r="G330" s="627"/>
    </row>
    <row r="331" spans="4:7">
      <c r="D331" s="772"/>
      <c r="E331" s="773"/>
      <c r="F331" s="772"/>
      <c r="G331" s="627"/>
    </row>
    <row r="332" spans="4:7">
      <c r="D332" s="772"/>
      <c r="E332" s="773"/>
      <c r="F332" s="772"/>
      <c r="G332" s="627"/>
    </row>
    <row r="333" spans="4:7">
      <c r="D333" s="772"/>
      <c r="E333" s="773"/>
      <c r="F333" s="772"/>
      <c r="G333" s="627"/>
    </row>
    <row r="334" spans="4:7">
      <c r="D334" s="772"/>
      <c r="E334" s="773"/>
      <c r="F334" s="772"/>
      <c r="G334" s="627"/>
    </row>
    <row r="335" spans="4:7">
      <c r="D335" s="772"/>
      <c r="E335" s="773"/>
      <c r="F335" s="772"/>
      <c r="G335" s="627"/>
    </row>
    <row r="336" spans="4:7">
      <c r="D336" s="772"/>
      <c r="E336" s="773"/>
      <c r="F336" s="772"/>
      <c r="G336" s="627"/>
    </row>
    <row r="337" spans="4:7">
      <c r="D337" s="772"/>
      <c r="E337" s="773"/>
      <c r="F337" s="772"/>
      <c r="G337" s="627"/>
    </row>
    <row r="338" spans="4:7">
      <c r="D338" s="772"/>
      <c r="E338" s="773"/>
      <c r="F338" s="772"/>
      <c r="G338" s="627"/>
    </row>
    <row r="339" spans="4:7">
      <c r="D339" s="772"/>
      <c r="E339" s="773"/>
      <c r="F339" s="772"/>
      <c r="G339" s="627"/>
    </row>
    <row r="340" spans="4:7">
      <c r="D340" s="772"/>
      <c r="E340" s="773"/>
      <c r="F340" s="772"/>
      <c r="G340" s="627"/>
    </row>
    <row r="341" spans="4:7">
      <c r="D341" s="772"/>
      <c r="E341" s="773"/>
      <c r="F341" s="772"/>
      <c r="G341" s="627"/>
    </row>
    <row r="342" spans="4:7">
      <c r="D342" s="772"/>
      <c r="E342" s="773"/>
      <c r="F342" s="772"/>
      <c r="G342" s="627"/>
    </row>
    <row r="343" spans="4:7">
      <c r="D343" s="772"/>
      <c r="E343" s="773"/>
      <c r="F343" s="772"/>
      <c r="G343" s="627"/>
    </row>
    <row r="344" spans="4:7">
      <c r="D344" s="772"/>
      <c r="E344" s="773"/>
      <c r="F344" s="772"/>
      <c r="G344" s="627"/>
    </row>
    <row r="345" spans="4:7">
      <c r="D345" s="772"/>
      <c r="E345" s="773"/>
      <c r="F345" s="772"/>
      <c r="G345" s="627"/>
    </row>
    <row r="346" spans="4:7">
      <c r="D346" s="772"/>
      <c r="E346" s="773"/>
      <c r="F346" s="772"/>
      <c r="G346" s="627"/>
    </row>
    <row r="347" spans="4:7">
      <c r="D347" s="772"/>
      <c r="E347" s="773"/>
      <c r="F347" s="772"/>
      <c r="G347" s="627"/>
    </row>
    <row r="348" spans="4:7">
      <c r="D348" s="772"/>
      <c r="E348" s="773"/>
      <c r="F348" s="772"/>
      <c r="G348" s="627"/>
    </row>
    <row r="349" spans="4:7">
      <c r="D349" s="772"/>
      <c r="E349" s="773"/>
      <c r="F349" s="772"/>
      <c r="G349" s="627"/>
    </row>
    <row r="350" spans="4:7">
      <c r="D350" s="772"/>
      <c r="E350" s="773"/>
      <c r="F350" s="772"/>
      <c r="G350" s="627"/>
    </row>
    <row r="351" spans="4:7">
      <c r="D351" s="772"/>
      <c r="E351" s="773"/>
      <c r="F351" s="772"/>
      <c r="G351" s="627"/>
    </row>
    <row r="352" spans="4:7">
      <c r="D352" s="772"/>
      <c r="E352" s="773"/>
      <c r="F352" s="772"/>
      <c r="G352" s="627"/>
    </row>
    <row r="353" spans="4:7">
      <c r="D353" s="772"/>
      <c r="E353" s="773"/>
      <c r="F353" s="772"/>
      <c r="G353" s="627"/>
    </row>
    <row r="354" spans="4:7">
      <c r="D354" s="772"/>
      <c r="E354" s="773"/>
      <c r="F354" s="772"/>
      <c r="G354" s="627"/>
    </row>
    <row r="355" spans="4:7">
      <c r="D355" s="772"/>
      <c r="E355" s="773"/>
      <c r="F355" s="772"/>
      <c r="G355" s="627"/>
    </row>
    <row r="356" spans="4:7">
      <c r="D356" s="772"/>
      <c r="E356" s="773"/>
      <c r="F356" s="772"/>
      <c r="G356" s="627"/>
    </row>
    <row r="357" spans="4:7">
      <c r="D357" s="772"/>
      <c r="E357" s="773"/>
      <c r="F357" s="772"/>
      <c r="G357" s="627"/>
    </row>
    <row r="358" spans="4:7">
      <c r="D358" s="772"/>
      <c r="E358" s="773"/>
      <c r="F358" s="772"/>
      <c r="G358" s="627"/>
    </row>
    <row r="359" spans="4:7">
      <c r="D359" s="772"/>
      <c r="E359" s="773"/>
      <c r="F359" s="772"/>
      <c r="G359" s="627"/>
    </row>
    <row r="360" spans="4:7">
      <c r="D360" s="772"/>
      <c r="E360" s="773"/>
      <c r="F360" s="772"/>
      <c r="G360" s="627"/>
    </row>
    <row r="361" spans="4:7">
      <c r="D361" s="772"/>
      <c r="E361" s="773"/>
      <c r="F361" s="772"/>
      <c r="G361" s="627"/>
    </row>
    <row r="362" spans="4:7">
      <c r="D362" s="772"/>
      <c r="E362" s="773"/>
      <c r="F362" s="772"/>
      <c r="G362" s="627"/>
    </row>
    <row r="363" spans="4:7">
      <c r="D363" s="772"/>
      <c r="E363" s="773"/>
      <c r="F363" s="772"/>
      <c r="G363" s="627"/>
    </row>
    <row r="364" spans="4:7">
      <c r="D364" s="772"/>
      <c r="E364" s="773"/>
      <c r="F364" s="772"/>
      <c r="G364" s="627"/>
    </row>
    <row r="365" spans="4:7">
      <c r="D365" s="772"/>
      <c r="E365" s="773"/>
      <c r="F365" s="772"/>
      <c r="G365" s="627"/>
    </row>
    <row r="366" spans="4:7">
      <c r="D366" s="772"/>
      <c r="E366" s="773"/>
      <c r="F366" s="772"/>
      <c r="G366" s="627"/>
    </row>
    <row r="367" spans="4:7">
      <c r="D367" s="772"/>
      <c r="E367" s="773"/>
      <c r="F367" s="772"/>
      <c r="G367" s="627"/>
    </row>
    <row r="368" spans="4:7">
      <c r="D368" s="772"/>
      <c r="E368" s="773"/>
      <c r="F368" s="772"/>
      <c r="G368" s="627"/>
    </row>
    <row r="369" spans="4:7">
      <c r="D369" s="772"/>
      <c r="E369" s="773"/>
      <c r="F369" s="772"/>
      <c r="G369" s="627"/>
    </row>
    <row r="370" spans="4:7">
      <c r="D370" s="772"/>
      <c r="E370" s="773"/>
      <c r="F370" s="772"/>
      <c r="G370" s="627"/>
    </row>
    <row r="371" spans="4:7">
      <c r="D371" s="772"/>
      <c r="E371" s="773"/>
      <c r="F371" s="772"/>
      <c r="G371" s="627"/>
    </row>
    <row r="372" spans="4:7">
      <c r="D372" s="772"/>
      <c r="E372" s="773"/>
      <c r="F372" s="772"/>
      <c r="G372" s="627"/>
    </row>
    <row r="373" spans="4:7">
      <c r="D373" s="772"/>
      <c r="E373" s="773"/>
      <c r="F373" s="772"/>
      <c r="G373" s="627"/>
    </row>
    <row r="374" spans="4:7">
      <c r="D374" s="772"/>
      <c r="E374" s="773"/>
      <c r="F374" s="772"/>
      <c r="G374" s="627"/>
    </row>
    <row r="375" spans="4:7">
      <c r="D375" s="772"/>
      <c r="E375" s="773"/>
      <c r="F375" s="772"/>
      <c r="G375" s="627"/>
    </row>
    <row r="376" spans="4:7">
      <c r="D376" s="772"/>
      <c r="E376" s="773"/>
      <c r="F376" s="772"/>
      <c r="G376" s="627"/>
    </row>
    <row r="377" spans="4:7">
      <c r="D377" s="772"/>
      <c r="E377" s="773"/>
      <c r="F377" s="772"/>
      <c r="G377" s="627"/>
    </row>
    <row r="378" spans="4:7">
      <c r="D378" s="772"/>
      <c r="E378" s="773"/>
      <c r="F378" s="772"/>
      <c r="G378" s="627"/>
    </row>
    <row r="379" spans="4:7">
      <c r="D379" s="772"/>
      <c r="E379" s="773"/>
      <c r="F379" s="772"/>
      <c r="G379" s="627"/>
    </row>
    <row r="380" spans="4:7">
      <c r="D380" s="772"/>
      <c r="E380" s="773"/>
      <c r="F380" s="772"/>
      <c r="G380" s="627"/>
    </row>
    <row r="381" spans="4:7">
      <c r="D381" s="772"/>
      <c r="E381" s="773"/>
      <c r="F381" s="772"/>
      <c r="G381" s="627"/>
    </row>
    <row r="382" spans="4:7">
      <c r="D382" s="772"/>
      <c r="E382" s="773"/>
      <c r="F382" s="772"/>
      <c r="G382" s="627"/>
    </row>
    <row r="383" spans="4:7">
      <c r="D383" s="772"/>
      <c r="E383" s="773"/>
      <c r="F383" s="772"/>
      <c r="G383" s="627"/>
    </row>
    <row r="384" spans="4:7">
      <c r="D384" s="772"/>
      <c r="E384" s="773"/>
      <c r="F384" s="772"/>
      <c r="G384" s="627"/>
    </row>
    <row r="385" spans="4:7">
      <c r="D385" s="772"/>
      <c r="E385" s="773"/>
      <c r="F385" s="772"/>
      <c r="G385" s="627"/>
    </row>
    <row r="386" spans="4:7">
      <c r="D386" s="772"/>
      <c r="E386" s="773"/>
      <c r="F386" s="772"/>
      <c r="G386" s="627"/>
    </row>
    <row r="387" spans="4:7">
      <c r="D387" s="772"/>
      <c r="E387" s="773"/>
      <c r="F387" s="772"/>
      <c r="G387" s="627"/>
    </row>
    <row r="388" spans="4:7">
      <c r="D388" s="772"/>
      <c r="E388" s="773"/>
      <c r="F388" s="772"/>
      <c r="G388" s="627"/>
    </row>
    <row r="389" spans="4:7">
      <c r="D389" s="772"/>
      <c r="E389" s="773"/>
      <c r="F389" s="772"/>
      <c r="G389" s="627"/>
    </row>
    <row r="390" spans="4:7">
      <c r="D390" s="772"/>
      <c r="E390" s="773"/>
      <c r="F390" s="772"/>
      <c r="G390" s="627"/>
    </row>
    <row r="391" spans="4:7">
      <c r="D391" s="772"/>
      <c r="E391" s="773"/>
      <c r="F391" s="772"/>
      <c r="G391" s="627"/>
    </row>
    <row r="392" spans="4:7">
      <c r="D392" s="772"/>
      <c r="E392" s="773"/>
      <c r="F392" s="772"/>
      <c r="G392" s="627"/>
    </row>
    <row r="393" spans="4:7">
      <c r="D393" s="772"/>
      <c r="E393" s="773"/>
      <c r="F393" s="772"/>
      <c r="G393" s="627"/>
    </row>
    <row r="394" spans="4:7">
      <c r="D394" s="772"/>
      <c r="E394" s="773"/>
      <c r="F394" s="772"/>
      <c r="G394" s="627"/>
    </row>
    <row r="395" spans="4:7">
      <c r="D395" s="772"/>
      <c r="E395" s="773"/>
      <c r="F395" s="772"/>
      <c r="G395" s="627"/>
    </row>
    <row r="396" spans="4:7">
      <c r="D396" s="772"/>
      <c r="E396" s="773"/>
      <c r="F396" s="772"/>
      <c r="G396" s="627"/>
    </row>
    <row r="397" spans="4:7">
      <c r="D397" s="772"/>
      <c r="E397" s="773"/>
      <c r="F397" s="772"/>
      <c r="G397" s="627"/>
    </row>
    <row r="398" spans="4:7">
      <c r="D398" s="772"/>
      <c r="E398" s="773"/>
      <c r="F398" s="772"/>
      <c r="G398" s="627"/>
    </row>
    <row r="399" spans="4:7">
      <c r="D399" s="772"/>
      <c r="E399" s="773"/>
      <c r="F399" s="772"/>
      <c r="G399" s="627"/>
    </row>
    <row r="400" spans="4:7">
      <c r="D400" s="772"/>
      <c r="E400" s="773"/>
      <c r="F400" s="772"/>
      <c r="G400" s="627"/>
    </row>
    <row r="401" spans="4:7">
      <c r="D401" s="772"/>
      <c r="E401" s="773"/>
      <c r="F401" s="772"/>
      <c r="G401" s="627"/>
    </row>
    <row r="402" spans="4:7">
      <c r="D402" s="772"/>
      <c r="E402" s="773"/>
      <c r="F402" s="772"/>
      <c r="G402" s="627"/>
    </row>
    <row r="403" spans="4:7">
      <c r="D403" s="772"/>
      <c r="E403" s="773"/>
      <c r="F403" s="772"/>
      <c r="G403" s="627"/>
    </row>
    <row r="404" spans="4:7">
      <c r="D404" s="772"/>
      <c r="E404" s="773"/>
      <c r="F404" s="772"/>
      <c r="G404" s="627"/>
    </row>
    <row r="405" spans="4:7">
      <c r="D405" s="772"/>
      <c r="E405" s="773"/>
      <c r="F405" s="772"/>
      <c r="G405" s="627"/>
    </row>
    <row r="406" spans="4:7">
      <c r="D406" s="772"/>
      <c r="E406" s="773"/>
      <c r="F406" s="772"/>
      <c r="G406" s="627"/>
    </row>
    <row r="407" spans="4:7">
      <c r="D407" s="772"/>
      <c r="E407" s="773"/>
      <c r="F407" s="772"/>
      <c r="G407" s="627"/>
    </row>
    <row r="408" spans="4:7">
      <c r="D408" s="772"/>
      <c r="E408" s="773"/>
      <c r="F408" s="772"/>
      <c r="G408" s="627"/>
    </row>
    <row r="409" spans="4:7">
      <c r="D409" s="772"/>
      <c r="E409" s="773"/>
      <c r="F409" s="772"/>
      <c r="G409" s="627"/>
    </row>
    <row r="410" spans="4:7">
      <c r="D410" s="772"/>
      <c r="E410" s="773"/>
      <c r="F410" s="772"/>
      <c r="G410" s="627"/>
    </row>
    <row r="411" spans="4:7">
      <c r="D411" s="772"/>
      <c r="E411" s="773"/>
      <c r="F411" s="772"/>
      <c r="G411" s="627"/>
    </row>
    <row r="412" spans="4:7">
      <c r="D412" s="772"/>
      <c r="E412" s="773"/>
      <c r="F412" s="772"/>
      <c r="G412" s="627"/>
    </row>
    <row r="413" spans="4:7">
      <c r="D413" s="772"/>
      <c r="E413" s="773"/>
      <c r="F413" s="772"/>
      <c r="G413" s="627"/>
    </row>
    <row r="414" spans="4:7">
      <c r="D414" s="772"/>
      <c r="E414" s="773"/>
      <c r="F414" s="772"/>
      <c r="G414" s="627"/>
    </row>
    <row r="415" spans="4:7">
      <c r="D415" s="772"/>
      <c r="E415" s="773"/>
      <c r="F415" s="772"/>
      <c r="G415" s="627"/>
    </row>
    <row r="416" spans="4:7">
      <c r="D416" s="772"/>
      <c r="E416" s="773"/>
      <c r="F416" s="772"/>
      <c r="G416" s="627"/>
    </row>
    <row r="417" spans="4:7">
      <c r="D417" s="772"/>
      <c r="E417" s="773"/>
      <c r="F417" s="772"/>
      <c r="G417" s="627"/>
    </row>
    <row r="418" spans="4:7">
      <c r="D418" s="772"/>
      <c r="E418" s="773"/>
      <c r="F418" s="772"/>
      <c r="G418" s="627"/>
    </row>
    <row r="419" spans="4:7">
      <c r="D419" s="772"/>
      <c r="E419" s="773"/>
      <c r="F419" s="772"/>
      <c r="G419" s="627"/>
    </row>
    <row r="420" spans="4:7">
      <c r="D420" s="772"/>
      <c r="E420" s="773"/>
      <c r="F420" s="772"/>
      <c r="G420" s="627"/>
    </row>
    <row r="421" spans="4:7">
      <c r="D421" s="772"/>
      <c r="E421" s="773"/>
      <c r="F421" s="772"/>
      <c r="G421" s="627"/>
    </row>
    <row r="422" spans="4:7">
      <c r="D422" s="772"/>
      <c r="E422" s="773"/>
      <c r="F422" s="772"/>
      <c r="G422" s="627"/>
    </row>
    <row r="423" spans="4:7">
      <c r="D423" s="772"/>
      <c r="E423" s="773"/>
      <c r="F423" s="772"/>
      <c r="G423" s="627"/>
    </row>
    <row r="424" spans="4:7">
      <c r="D424" s="772"/>
      <c r="E424" s="773"/>
      <c r="F424" s="772"/>
      <c r="G424" s="627"/>
    </row>
    <row r="425" spans="4:7">
      <c r="D425" s="772"/>
      <c r="E425" s="773"/>
      <c r="F425" s="772"/>
      <c r="G425" s="627"/>
    </row>
    <row r="426" spans="4:7">
      <c r="D426" s="772"/>
      <c r="E426" s="773"/>
      <c r="F426" s="772"/>
      <c r="G426" s="627"/>
    </row>
    <row r="427" spans="4:7">
      <c r="D427" s="772"/>
      <c r="E427" s="773"/>
      <c r="F427" s="772"/>
      <c r="G427" s="627"/>
    </row>
    <row r="428" spans="4:7">
      <c r="D428" s="772"/>
      <c r="E428" s="773"/>
      <c r="F428" s="772"/>
      <c r="G428" s="627"/>
    </row>
    <row r="429" spans="4:7">
      <c r="D429" s="772"/>
      <c r="E429" s="773"/>
      <c r="F429" s="772"/>
      <c r="G429" s="627"/>
    </row>
    <row r="430" spans="4:7">
      <c r="D430" s="772"/>
      <c r="E430" s="773"/>
      <c r="F430" s="772"/>
      <c r="G430" s="627"/>
    </row>
    <row r="431" spans="4:7">
      <c r="D431" s="772"/>
      <c r="E431" s="773"/>
      <c r="F431" s="772"/>
      <c r="G431" s="627"/>
    </row>
    <row r="432" spans="4:7">
      <c r="D432" s="772"/>
      <c r="E432" s="773"/>
      <c r="F432" s="772"/>
      <c r="G432" s="627"/>
    </row>
    <row r="433" spans="4:7">
      <c r="D433" s="772"/>
      <c r="E433" s="773"/>
      <c r="F433" s="772"/>
      <c r="G433" s="627"/>
    </row>
    <row r="434" spans="4:7">
      <c r="D434" s="772"/>
      <c r="E434" s="773"/>
      <c r="F434" s="772"/>
      <c r="G434" s="627"/>
    </row>
    <row r="435" spans="4:7">
      <c r="D435" s="772"/>
      <c r="E435" s="773"/>
      <c r="F435" s="772"/>
      <c r="G435" s="627"/>
    </row>
    <row r="436" spans="4:7">
      <c r="D436" s="772"/>
      <c r="E436" s="773"/>
      <c r="F436" s="772"/>
      <c r="G436" s="627"/>
    </row>
    <row r="437" spans="4:7">
      <c r="D437" s="772"/>
      <c r="E437" s="773"/>
      <c r="F437" s="772"/>
      <c r="G437" s="627"/>
    </row>
    <row r="438" spans="4:7">
      <c r="D438" s="772"/>
      <c r="E438" s="773"/>
      <c r="F438" s="772"/>
      <c r="G438" s="627"/>
    </row>
    <row r="439" spans="4:7">
      <c r="D439" s="772"/>
      <c r="E439" s="773"/>
      <c r="F439" s="772"/>
      <c r="G439" s="627"/>
    </row>
    <row r="440" spans="4:7">
      <c r="D440" s="772"/>
      <c r="E440" s="773"/>
      <c r="F440" s="772"/>
      <c r="G440" s="627"/>
    </row>
    <row r="441" spans="4:7">
      <c r="D441" s="772"/>
      <c r="E441" s="773"/>
      <c r="F441" s="772"/>
      <c r="G441" s="627"/>
    </row>
    <row r="442" spans="4:7">
      <c r="D442" s="772"/>
      <c r="E442" s="773"/>
      <c r="F442" s="772"/>
      <c r="G442" s="627"/>
    </row>
    <row r="443" spans="4:7">
      <c r="D443" s="772"/>
      <c r="E443" s="773"/>
      <c r="F443" s="772"/>
      <c r="G443" s="627"/>
    </row>
    <row r="444" spans="4:7">
      <c r="D444" s="772"/>
      <c r="E444" s="773"/>
      <c r="F444" s="772"/>
      <c r="G444" s="627"/>
    </row>
    <row r="445" spans="4:7">
      <c r="D445" s="772"/>
      <c r="E445" s="773"/>
      <c r="F445" s="772"/>
      <c r="G445" s="627"/>
    </row>
    <row r="446" spans="4:7">
      <c r="D446" s="772"/>
      <c r="E446" s="773"/>
      <c r="F446" s="772"/>
      <c r="G446" s="627"/>
    </row>
    <row r="447" spans="4:7">
      <c r="D447" s="772"/>
      <c r="E447" s="773"/>
      <c r="F447" s="772"/>
      <c r="G447" s="627"/>
    </row>
    <row r="448" spans="4:7">
      <c r="D448" s="772"/>
      <c r="E448" s="773"/>
      <c r="F448" s="772"/>
      <c r="G448" s="627"/>
    </row>
    <row r="449" spans="4:7">
      <c r="D449" s="772"/>
      <c r="E449" s="773"/>
      <c r="F449" s="772"/>
      <c r="G449" s="627"/>
    </row>
    <row r="450" spans="4:7">
      <c r="D450" s="772"/>
      <c r="E450" s="773"/>
      <c r="F450" s="772"/>
      <c r="G450" s="627"/>
    </row>
    <row r="451" spans="4:7">
      <c r="D451" s="772"/>
      <c r="E451" s="773"/>
      <c r="F451" s="772"/>
      <c r="G451" s="627"/>
    </row>
    <row r="452" spans="4:7">
      <c r="D452" s="772"/>
      <c r="E452" s="773"/>
      <c r="F452" s="772"/>
      <c r="G452" s="627"/>
    </row>
    <row r="453" spans="4:7">
      <c r="D453" s="772"/>
      <c r="E453" s="773"/>
      <c r="F453" s="772"/>
      <c r="G453" s="627"/>
    </row>
    <row r="454" spans="4:7">
      <c r="D454" s="772"/>
      <c r="E454" s="773"/>
      <c r="F454" s="772"/>
      <c r="G454" s="627"/>
    </row>
    <row r="455" spans="4:7">
      <c r="D455" s="772"/>
      <c r="E455" s="773"/>
      <c r="F455" s="772"/>
      <c r="G455" s="627"/>
    </row>
    <row r="456" spans="4:7">
      <c r="D456" s="772"/>
      <c r="E456" s="773"/>
      <c r="F456" s="772"/>
      <c r="G456" s="627"/>
    </row>
    <row r="457" spans="4:7">
      <c r="D457" s="772"/>
      <c r="E457" s="773"/>
      <c r="F457" s="772"/>
      <c r="G457" s="627"/>
    </row>
    <row r="458" spans="4:7">
      <c r="D458" s="772"/>
      <c r="E458" s="773"/>
      <c r="F458" s="772"/>
      <c r="G458" s="627"/>
    </row>
    <row r="459" spans="4:7">
      <c r="D459" s="772"/>
      <c r="E459" s="773"/>
      <c r="F459" s="772"/>
      <c r="G459" s="627"/>
    </row>
    <row r="460" spans="4:7">
      <c r="D460" s="772"/>
      <c r="E460" s="773"/>
      <c r="F460" s="772"/>
      <c r="G460" s="627"/>
    </row>
    <row r="461" spans="4:7">
      <c r="D461" s="772"/>
      <c r="E461" s="773"/>
      <c r="F461" s="772"/>
      <c r="G461" s="627"/>
    </row>
    <row r="462" spans="4:7">
      <c r="D462" s="772"/>
      <c r="E462" s="773"/>
      <c r="F462" s="772"/>
      <c r="G462" s="627"/>
    </row>
    <row r="463" spans="4:7">
      <c r="D463" s="772"/>
      <c r="E463" s="773"/>
      <c r="F463" s="772"/>
      <c r="G463" s="627"/>
    </row>
    <row r="464" spans="4:7">
      <c r="D464" s="772"/>
      <c r="E464" s="773"/>
      <c r="F464" s="772"/>
      <c r="G464" s="627"/>
    </row>
    <row r="465" spans="4:7">
      <c r="D465" s="772"/>
      <c r="E465" s="773"/>
      <c r="F465" s="772"/>
      <c r="G465" s="627"/>
    </row>
    <row r="466" spans="4:7">
      <c r="D466" s="772"/>
      <c r="E466" s="773"/>
      <c r="F466" s="772"/>
      <c r="G466" s="627"/>
    </row>
    <row r="467" spans="4:7">
      <c r="D467" s="772"/>
      <c r="E467" s="773"/>
      <c r="F467" s="772"/>
      <c r="G467" s="627"/>
    </row>
    <row r="468" spans="4:7">
      <c r="D468" s="772"/>
      <c r="E468" s="773"/>
      <c r="F468" s="772"/>
      <c r="G468" s="627"/>
    </row>
    <row r="469" spans="4:7">
      <c r="D469" s="772"/>
      <c r="E469" s="773"/>
      <c r="F469" s="772"/>
      <c r="G469" s="627"/>
    </row>
    <row r="470" spans="4:7">
      <c r="D470" s="772"/>
      <c r="E470" s="773"/>
      <c r="F470" s="772"/>
      <c r="G470" s="627"/>
    </row>
    <row r="471" spans="4:7">
      <c r="D471" s="772"/>
      <c r="E471" s="773"/>
      <c r="F471" s="772"/>
      <c r="G471" s="627"/>
    </row>
    <row r="472" spans="4:7">
      <c r="D472" s="772"/>
      <c r="E472" s="773"/>
      <c r="F472" s="772"/>
      <c r="G472" s="627"/>
    </row>
    <row r="473" spans="4:7">
      <c r="D473" s="772"/>
      <c r="E473" s="773"/>
      <c r="F473" s="772"/>
      <c r="G473" s="627"/>
    </row>
    <row r="474" spans="4:7">
      <c r="D474" s="772"/>
      <c r="E474" s="773"/>
      <c r="F474" s="772"/>
      <c r="G474" s="627"/>
    </row>
    <row r="475" spans="4:7">
      <c r="D475" s="772"/>
      <c r="E475" s="773"/>
      <c r="F475" s="772"/>
      <c r="G475" s="627"/>
    </row>
    <row r="476" spans="4:7">
      <c r="D476" s="772"/>
      <c r="E476" s="773"/>
      <c r="F476" s="772"/>
      <c r="G476" s="627"/>
    </row>
    <row r="477" spans="4:7">
      <c r="D477" s="772"/>
      <c r="E477" s="773"/>
      <c r="F477" s="772"/>
      <c r="G477" s="627"/>
    </row>
    <row r="478" spans="4:7">
      <c r="D478" s="772"/>
      <c r="E478" s="773"/>
      <c r="F478" s="772"/>
      <c r="G478" s="627"/>
    </row>
    <row r="479" spans="4:7">
      <c r="D479" s="772"/>
      <c r="E479" s="773"/>
      <c r="F479" s="772"/>
      <c r="G479" s="627"/>
    </row>
    <row r="480" spans="4:7">
      <c r="D480" s="772"/>
      <c r="E480" s="773"/>
      <c r="F480" s="772"/>
      <c r="G480" s="627"/>
    </row>
    <row r="481" spans="4:7">
      <c r="D481" s="772"/>
      <c r="E481" s="773"/>
      <c r="F481" s="772"/>
      <c r="G481" s="627"/>
    </row>
    <row r="482" spans="4:7">
      <c r="D482" s="772"/>
      <c r="E482" s="773"/>
      <c r="F482" s="772"/>
      <c r="G482" s="627"/>
    </row>
    <row r="483" spans="4:7">
      <c r="D483" s="772"/>
      <c r="E483" s="773"/>
      <c r="F483" s="772"/>
      <c r="G483" s="627"/>
    </row>
    <row r="484" spans="4:7">
      <c r="D484" s="772"/>
      <c r="E484" s="773"/>
      <c r="F484" s="772"/>
      <c r="G484" s="627"/>
    </row>
    <row r="485" spans="4:7">
      <c r="D485" s="772"/>
      <c r="E485" s="773"/>
      <c r="F485" s="772"/>
      <c r="G485" s="627"/>
    </row>
    <row r="486" spans="4:7">
      <c r="D486" s="772"/>
      <c r="E486" s="773"/>
      <c r="F486" s="772"/>
      <c r="G486" s="627"/>
    </row>
    <row r="487" spans="4:7">
      <c r="D487" s="772"/>
      <c r="E487" s="773"/>
      <c r="F487" s="772"/>
      <c r="G487" s="627"/>
    </row>
    <row r="488" spans="4:7">
      <c r="D488" s="772"/>
      <c r="E488" s="773"/>
      <c r="F488" s="772"/>
      <c r="G488" s="627"/>
    </row>
    <row r="489" spans="4:7">
      <c r="D489" s="772"/>
      <c r="E489" s="773"/>
      <c r="F489" s="772"/>
      <c r="G489" s="627"/>
    </row>
    <row r="490" spans="4:7">
      <c r="D490" s="772"/>
      <c r="E490" s="773"/>
      <c r="F490" s="772"/>
      <c r="G490" s="627"/>
    </row>
    <row r="491" spans="4:7">
      <c r="D491" s="772"/>
      <c r="E491" s="773"/>
      <c r="F491" s="772"/>
      <c r="G491" s="627"/>
    </row>
    <row r="492" spans="4:7">
      <c r="D492" s="772"/>
      <c r="E492" s="773"/>
      <c r="F492" s="772"/>
      <c r="G492" s="627"/>
    </row>
    <row r="493" spans="4:7">
      <c r="D493" s="772"/>
      <c r="E493" s="773"/>
      <c r="F493" s="772"/>
      <c r="G493" s="627"/>
    </row>
    <row r="494" spans="4:7">
      <c r="D494" s="772"/>
      <c r="E494" s="773"/>
      <c r="F494" s="772"/>
      <c r="G494" s="627"/>
    </row>
    <row r="495" spans="4:7">
      <c r="D495" s="772"/>
      <c r="E495" s="773"/>
      <c r="F495" s="772"/>
      <c r="G495" s="627"/>
    </row>
    <row r="496" spans="4:7">
      <c r="D496" s="772"/>
      <c r="E496" s="773"/>
      <c r="F496" s="772"/>
      <c r="G496" s="627"/>
    </row>
    <row r="497" spans="4:7">
      <c r="D497" s="772"/>
      <c r="E497" s="773"/>
      <c r="F497" s="772"/>
      <c r="G497" s="627"/>
    </row>
    <row r="498" spans="4:7">
      <c r="D498" s="772"/>
      <c r="E498" s="773"/>
      <c r="F498" s="772"/>
      <c r="G498" s="627"/>
    </row>
    <row r="499" spans="4:7">
      <c r="D499" s="772"/>
      <c r="E499" s="773"/>
      <c r="F499" s="772"/>
      <c r="G499" s="627"/>
    </row>
    <row r="500" spans="4:7">
      <c r="D500" s="772"/>
      <c r="E500" s="773"/>
      <c r="F500" s="772"/>
      <c r="G500" s="627"/>
    </row>
    <row r="501" spans="4:7">
      <c r="D501" s="772"/>
      <c r="E501" s="773"/>
      <c r="F501" s="772"/>
      <c r="G501" s="627"/>
    </row>
    <row r="502" spans="4:7">
      <c r="D502" s="772"/>
      <c r="E502" s="773"/>
      <c r="F502" s="772"/>
      <c r="G502" s="627"/>
    </row>
    <row r="503" spans="4:7">
      <c r="D503" s="772"/>
      <c r="E503" s="773"/>
      <c r="F503" s="772"/>
      <c r="G503" s="627"/>
    </row>
    <row r="504" spans="4:7">
      <c r="D504" s="772"/>
      <c r="E504" s="773"/>
      <c r="F504" s="772"/>
      <c r="G504" s="627"/>
    </row>
    <row r="505" spans="4:7">
      <c r="D505" s="772"/>
      <c r="E505" s="773"/>
      <c r="F505" s="772"/>
      <c r="G505" s="627"/>
    </row>
    <row r="506" spans="4:7">
      <c r="D506" s="772"/>
      <c r="E506" s="773"/>
      <c r="F506" s="772"/>
      <c r="G506" s="627"/>
    </row>
    <row r="507" spans="4:7">
      <c r="D507" s="772"/>
      <c r="E507" s="773"/>
      <c r="F507" s="772"/>
      <c r="G507" s="627"/>
    </row>
    <row r="508" spans="4:7">
      <c r="D508" s="772"/>
      <c r="E508" s="773"/>
      <c r="F508" s="772"/>
      <c r="G508" s="627"/>
    </row>
    <row r="509" spans="4:7">
      <c r="D509" s="772"/>
      <c r="E509" s="773"/>
      <c r="F509" s="772"/>
      <c r="G509" s="627"/>
    </row>
    <row r="510" spans="4:7">
      <c r="D510" s="772"/>
      <c r="E510" s="773"/>
      <c r="F510" s="772"/>
      <c r="G510" s="627"/>
    </row>
    <row r="511" spans="4:7">
      <c r="D511" s="772"/>
      <c r="E511" s="773"/>
      <c r="F511" s="772"/>
      <c r="G511" s="627"/>
    </row>
    <row r="512" spans="4:7">
      <c r="D512" s="772"/>
      <c r="E512" s="773"/>
      <c r="F512" s="772"/>
      <c r="G512" s="627"/>
    </row>
    <row r="513" spans="4:7">
      <c r="D513" s="772"/>
      <c r="E513" s="773"/>
      <c r="F513" s="772"/>
      <c r="G513" s="627"/>
    </row>
    <row r="514" spans="4:7">
      <c r="D514" s="772"/>
      <c r="E514" s="773"/>
      <c r="F514" s="772"/>
      <c r="G514" s="627"/>
    </row>
    <row r="515" spans="4:7">
      <c r="D515" s="772"/>
      <c r="E515" s="773"/>
      <c r="F515" s="772"/>
      <c r="G515" s="627"/>
    </row>
    <row r="516" spans="4:7">
      <c r="D516" s="772"/>
      <c r="E516" s="773"/>
      <c r="F516" s="772"/>
      <c r="G516" s="627"/>
    </row>
    <row r="517" spans="4:7">
      <c r="D517" s="772"/>
      <c r="E517" s="773"/>
      <c r="F517" s="772"/>
      <c r="G517" s="627"/>
    </row>
    <row r="518" spans="4:7">
      <c r="D518" s="772"/>
      <c r="E518" s="773"/>
      <c r="F518" s="772"/>
      <c r="G518" s="627"/>
    </row>
    <row r="519" spans="4:7">
      <c r="D519" s="772"/>
      <c r="E519" s="773"/>
      <c r="F519" s="772"/>
      <c r="G519" s="627"/>
    </row>
    <row r="520" spans="4:7">
      <c r="D520" s="772"/>
      <c r="E520" s="773"/>
      <c r="F520" s="772"/>
      <c r="G520" s="627"/>
    </row>
    <row r="521" spans="4:7">
      <c r="D521" s="772"/>
      <c r="E521" s="773"/>
      <c r="F521" s="772"/>
      <c r="G521" s="627"/>
    </row>
    <row r="522" spans="4:7">
      <c r="D522" s="772"/>
      <c r="E522" s="773"/>
      <c r="F522" s="772"/>
      <c r="G522" s="627"/>
    </row>
    <row r="523" spans="4:7">
      <c r="D523" s="772"/>
      <c r="E523" s="773"/>
      <c r="F523" s="772"/>
      <c r="G523" s="627"/>
    </row>
    <row r="524" spans="4:7">
      <c r="D524" s="772"/>
      <c r="E524" s="773"/>
      <c r="F524" s="772"/>
      <c r="G524" s="627"/>
    </row>
    <row r="525" spans="4:7">
      <c r="D525" s="772"/>
      <c r="E525" s="773"/>
      <c r="F525" s="772"/>
      <c r="G525" s="627"/>
    </row>
    <row r="526" spans="4:7">
      <c r="D526" s="772"/>
      <c r="E526" s="773"/>
      <c r="F526" s="772"/>
      <c r="G526" s="627"/>
    </row>
    <row r="527" spans="4:7">
      <c r="D527" s="772"/>
      <c r="E527" s="773"/>
      <c r="F527" s="772"/>
      <c r="G527" s="627"/>
    </row>
    <row r="528" spans="4:7">
      <c r="D528" s="772"/>
      <c r="E528" s="773"/>
      <c r="F528" s="772"/>
      <c r="G528" s="627"/>
    </row>
    <row r="529" spans="4:7">
      <c r="D529" s="772"/>
      <c r="E529" s="773"/>
      <c r="F529" s="772"/>
      <c r="G529" s="627"/>
    </row>
    <row r="530" spans="4:7">
      <c r="D530" s="772"/>
      <c r="E530" s="773"/>
      <c r="F530" s="772"/>
      <c r="G530" s="627"/>
    </row>
    <row r="531" spans="4:7">
      <c r="D531" s="772"/>
      <c r="E531" s="773"/>
      <c r="F531" s="772"/>
      <c r="G531" s="627"/>
    </row>
    <row r="532" spans="4:7">
      <c r="D532" s="772"/>
      <c r="E532" s="773"/>
      <c r="F532" s="772"/>
      <c r="G532" s="627"/>
    </row>
    <row r="533" spans="4:7">
      <c r="D533" s="772"/>
      <c r="E533" s="773"/>
      <c r="F533" s="772"/>
      <c r="G533" s="627"/>
    </row>
    <row r="534" spans="4:7">
      <c r="D534" s="772"/>
      <c r="E534" s="773"/>
      <c r="F534" s="772"/>
      <c r="G534" s="627"/>
    </row>
    <row r="535" spans="4:7">
      <c r="D535" s="772"/>
      <c r="E535" s="773"/>
      <c r="F535" s="772"/>
      <c r="G535" s="627"/>
    </row>
    <row r="536" spans="4:7">
      <c r="D536" s="772"/>
      <c r="E536" s="773"/>
      <c r="F536" s="772"/>
      <c r="G536" s="627"/>
    </row>
    <row r="537" spans="4:7">
      <c r="D537" s="772"/>
      <c r="E537" s="773"/>
      <c r="F537" s="772"/>
      <c r="G537" s="627"/>
    </row>
    <row r="538" spans="4:7">
      <c r="D538" s="772"/>
      <c r="E538" s="773"/>
      <c r="F538" s="772"/>
      <c r="G538" s="627"/>
    </row>
    <row r="539" spans="4:7">
      <c r="D539" s="772"/>
      <c r="E539" s="773"/>
      <c r="F539" s="772"/>
      <c r="G539" s="627"/>
    </row>
    <row r="540" spans="4:7">
      <c r="D540" s="772"/>
      <c r="E540" s="773"/>
      <c r="F540" s="772"/>
      <c r="G540" s="627"/>
    </row>
    <row r="541" spans="4:7">
      <c r="D541" s="772"/>
      <c r="E541" s="773"/>
      <c r="F541" s="772"/>
      <c r="G541" s="627"/>
    </row>
    <row r="542" spans="4:7">
      <c r="D542" s="772"/>
      <c r="E542" s="773"/>
      <c r="F542" s="772"/>
      <c r="G542" s="627"/>
    </row>
    <row r="543" spans="4:7">
      <c r="D543" s="772"/>
      <c r="E543" s="773"/>
      <c r="F543" s="772"/>
      <c r="G543" s="627"/>
    </row>
    <row r="544" spans="4:7">
      <c r="D544" s="772"/>
      <c r="E544" s="773"/>
      <c r="F544" s="772"/>
      <c r="G544" s="627"/>
    </row>
    <row r="545" spans="4:7">
      <c r="D545" s="772"/>
      <c r="E545" s="773"/>
      <c r="F545" s="772"/>
      <c r="G545" s="627"/>
    </row>
    <row r="546" spans="4:7">
      <c r="D546" s="772"/>
      <c r="E546" s="773"/>
      <c r="F546" s="772"/>
      <c r="G546" s="627"/>
    </row>
    <row r="547" spans="4:7">
      <c r="D547" s="772"/>
      <c r="E547" s="773"/>
      <c r="F547" s="772"/>
      <c r="G547" s="627"/>
    </row>
    <row r="548" spans="4:7">
      <c r="D548" s="772"/>
      <c r="E548" s="773"/>
      <c r="F548" s="772"/>
      <c r="G548" s="627"/>
    </row>
    <row r="549" spans="4:7">
      <c r="D549" s="772"/>
      <c r="E549" s="773"/>
      <c r="F549" s="772"/>
      <c r="G549" s="627"/>
    </row>
    <row r="550" spans="4:7">
      <c r="D550" s="772"/>
      <c r="E550" s="773"/>
      <c r="F550" s="772"/>
      <c r="G550" s="627"/>
    </row>
    <row r="551" spans="4:7">
      <c r="D551" s="772"/>
      <c r="E551" s="773"/>
      <c r="F551" s="772"/>
      <c r="G551" s="627"/>
    </row>
    <row r="552" spans="4:7">
      <c r="D552" s="772"/>
      <c r="E552" s="773"/>
      <c r="F552" s="772"/>
      <c r="G552" s="627"/>
    </row>
    <row r="553" spans="4:7">
      <c r="D553" s="772"/>
      <c r="E553" s="773"/>
      <c r="F553" s="772"/>
      <c r="G553" s="627"/>
    </row>
    <row r="554" spans="4:7">
      <c r="D554" s="772"/>
      <c r="E554" s="773"/>
      <c r="F554" s="772"/>
      <c r="G554" s="627"/>
    </row>
    <row r="555" spans="4:7">
      <c r="D555" s="772"/>
      <c r="E555" s="773"/>
      <c r="F555" s="772"/>
      <c r="G555" s="627"/>
    </row>
    <row r="556" spans="4:7">
      <c r="D556" s="772"/>
      <c r="E556" s="773"/>
      <c r="F556" s="772"/>
      <c r="G556" s="627"/>
    </row>
    <row r="557" spans="4:7">
      <c r="D557" s="772"/>
      <c r="E557" s="773"/>
      <c r="F557" s="772"/>
      <c r="G557" s="627"/>
    </row>
    <row r="558" spans="4:7">
      <c r="D558" s="772"/>
      <c r="E558" s="773"/>
      <c r="F558" s="772"/>
      <c r="G558" s="627"/>
    </row>
    <row r="559" spans="4:7">
      <c r="D559" s="772"/>
      <c r="E559" s="773"/>
      <c r="F559" s="772"/>
      <c r="G559" s="627"/>
    </row>
    <row r="560" spans="4:7">
      <c r="D560" s="772"/>
      <c r="E560" s="773"/>
      <c r="F560" s="772"/>
      <c r="G560" s="627"/>
    </row>
    <row r="561" spans="4:7">
      <c r="D561" s="772"/>
      <c r="E561" s="773"/>
      <c r="F561" s="772"/>
      <c r="G561" s="627"/>
    </row>
    <row r="562" spans="4:7">
      <c r="D562" s="772"/>
      <c r="E562" s="773"/>
      <c r="F562" s="772"/>
      <c r="G562" s="627"/>
    </row>
    <row r="563" spans="4:7">
      <c r="D563" s="772"/>
      <c r="E563" s="773"/>
      <c r="F563" s="772"/>
      <c r="G563" s="627"/>
    </row>
    <row r="564" spans="4:7">
      <c r="D564" s="772"/>
      <c r="E564" s="773"/>
      <c r="F564" s="772"/>
      <c r="G564" s="627"/>
    </row>
    <row r="565" spans="4:7">
      <c r="D565" s="772"/>
      <c r="E565" s="773"/>
      <c r="F565" s="772"/>
      <c r="G565" s="627"/>
    </row>
    <row r="566" spans="4:7">
      <c r="D566" s="772"/>
      <c r="E566" s="773"/>
      <c r="F566" s="772"/>
      <c r="G566" s="627"/>
    </row>
    <row r="567" spans="4:7">
      <c r="D567" s="772"/>
      <c r="E567" s="773"/>
      <c r="F567" s="772"/>
      <c r="G567" s="627"/>
    </row>
    <row r="568" spans="4:7">
      <c r="D568" s="772"/>
      <c r="E568" s="773"/>
      <c r="F568" s="772"/>
      <c r="G568" s="627"/>
    </row>
    <row r="569" spans="4:7">
      <c r="D569" s="772"/>
      <c r="E569" s="773"/>
      <c r="F569" s="772"/>
      <c r="G569" s="627"/>
    </row>
    <row r="570" spans="4:7">
      <c r="D570" s="772"/>
      <c r="E570" s="773"/>
      <c r="F570" s="772"/>
      <c r="G570" s="627"/>
    </row>
    <row r="571" spans="4:7">
      <c r="D571" s="772"/>
      <c r="E571" s="773"/>
      <c r="F571" s="772"/>
      <c r="G571" s="627"/>
    </row>
    <row r="572" spans="4:7">
      <c r="D572" s="772"/>
      <c r="E572" s="773"/>
      <c r="F572" s="772"/>
      <c r="G572" s="627"/>
    </row>
    <row r="573" spans="4:7">
      <c r="D573" s="772"/>
      <c r="E573" s="773"/>
      <c r="F573" s="772"/>
      <c r="G573" s="627"/>
    </row>
    <row r="574" spans="4:7">
      <c r="D574" s="772"/>
      <c r="E574" s="773"/>
      <c r="F574" s="772"/>
      <c r="G574" s="627"/>
    </row>
    <row r="575" spans="4:7">
      <c r="D575" s="772"/>
      <c r="E575" s="773"/>
      <c r="F575" s="772"/>
      <c r="G575" s="627"/>
    </row>
    <row r="576" spans="4:7">
      <c r="D576" s="772"/>
      <c r="E576" s="773"/>
      <c r="F576" s="772"/>
      <c r="G576" s="627"/>
    </row>
    <row r="577" spans="4:7">
      <c r="D577" s="772"/>
      <c r="E577" s="773"/>
      <c r="F577" s="772"/>
      <c r="G577" s="627"/>
    </row>
    <row r="578" spans="4:7">
      <c r="D578" s="772"/>
      <c r="E578" s="773"/>
      <c r="F578" s="772"/>
      <c r="G578" s="627"/>
    </row>
    <row r="579" spans="4:7">
      <c r="D579" s="772"/>
      <c r="E579" s="773"/>
      <c r="F579" s="772"/>
      <c r="G579" s="627"/>
    </row>
    <row r="580" spans="4:7">
      <c r="D580" s="772"/>
      <c r="E580" s="773"/>
      <c r="F580" s="772"/>
      <c r="G580" s="627"/>
    </row>
    <row r="581" spans="4:7">
      <c r="D581" s="772"/>
      <c r="E581" s="773"/>
      <c r="F581" s="772"/>
      <c r="G581" s="627"/>
    </row>
    <row r="582" spans="4:7">
      <c r="D582" s="772"/>
      <c r="E582" s="773"/>
      <c r="F582" s="772"/>
      <c r="G582" s="627"/>
    </row>
    <row r="583" spans="4:7">
      <c r="D583" s="772"/>
      <c r="E583" s="773"/>
      <c r="F583" s="772"/>
      <c r="G583" s="627"/>
    </row>
    <row r="584" spans="4:7">
      <c r="D584" s="772"/>
      <c r="E584" s="773"/>
      <c r="F584" s="772"/>
      <c r="G584" s="627"/>
    </row>
    <row r="585" spans="4:7">
      <c r="D585" s="772"/>
      <c r="E585" s="773"/>
      <c r="F585" s="772"/>
      <c r="G585" s="627"/>
    </row>
    <row r="586" spans="4:7">
      <c r="D586" s="772"/>
      <c r="E586" s="773"/>
      <c r="F586" s="772"/>
      <c r="G586" s="627"/>
    </row>
    <row r="587" spans="4:7">
      <c r="D587" s="772"/>
      <c r="E587" s="773"/>
      <c r="F587" s="772"/>
      <c r="G587" s="627"/>
    </row>
    <row r="588" spans="4:7">
      <c r="D588" s="772"/>
      <c r="E588" s="773"/>
      <c r="F588" s="772"/>
      <c r="G588" s="627"/>
    </row>
    <row r="589" spans="4:7">
      <c r="D589" s="772"/>
      <c r="E589" s="773"/>
      <c r="F589" s="772"/>
      <c r="G589" s="627"/>
    </row>
    <row r="590" spans="4:7">
      <c r="D590" s="772"/>
      <c r="E590" s="773"/>
      <c r="F590" s="772"/>
      <c r="G590" s="627"/>
    </row>
    <row r="591" spans="4:7">
      <c r="D591" s="772"/>
      <c r="E591" s="773"/>
      <c r="F591" s="772"/>
      <c r="G591" s="627"/>
    </row>
    <row r="592" spans="4:7">
      <c r="D592" s="772"/>
      <c r="E592" s="773"/>
      <c r="F592" s="772"/>
      <c r="G592" s="627"/>
    </row>
    <row r="593" spans="4:7">
      <c r="D593" s="772"/>
      <c r="E593" s="773"/>
      <c r="F593" s="772"/>
      <c r="G593" s="627"/>
    </row>
    <row r="594" spans="4:7">
      <c r="D594" s="772"/>
      <c r="E594" s="773"/>
      <c r="F594" s="772"/>
      <c r="G594" s="627"/>
    </row>
    <row r="595" spans="4:7">
      <c r="D595" s="772"/>
      <c r="E595" s="773"/>
      <c r="F595" s="772"/>
      <c r="G595" s="627"/>
    </row>
    <row r="596" spans="4:7">
      <c r="D596" s="772"/>
      <c r="E596" s="773"/>
      <c r="F596" s="772"/>
      <c r="G596" s="627"/>
    </row>
    <row r="597" spans="4:7">
      <c r="D597" s="772"/>
      <c r="E597" s="773"/>
      <c r="F597" s="772"/>
      <c r="G597" s="627"/>
    </row>
    <row r="598" spans="4:7">
      <c r="D598" s="772"/>
      <c r="E598" s="773"/>
      <c r="F598" s="772"/>
      <c r="G598" s="627"/>
    </row>
    <row r="599" spans="4:7">
      <c r="D599" s="772"/>
      <c r="E599" s="773"/>
      <c r="F599" s="772"/>
      <c r="G599" s="627"/>
    </row>
    <row r="600" spans="4:7">
      <c r="D600" s="772"/>
      <c r="E600" s="773"/>
      <c r="F600" s="772"/>
      <c r="G600" s="627"/>
    </row>
    <row r="601" spans="4:7">
      <c r="D601" s="772"/>
      <c r="E601" s="773"/>
      <c r="F601" s="772"/>
      <c r="G601" s="627"/>
    </row>
    <row r="602" spans="4:7">
      <c r="D602" s="772"/>
      <c r="E602" s="773"/>
      <c r="F602" s="772"/>
      <c r="G602" s="627"/>
    </row>
    <row r="603" spans="4:7">
      <c r="D603" s="772"/>
      <c r="E603" s="773"/>
      <c r="F603" s="772"/>
      <c r="G603" s="627"/>
    </row>
    <row r="604" spans="4:7">
      <c r="D604" s="772"/>
      <c r="E604" s="773"/>
      <c r="F604" s="772"/>
      <c r="G604" s="627"/>
    </row>
    <row r="605" spans="4:7">
      <c r="D605" s="772"/>
      <c r="E605" s="773"/>
      <c r="F605" s="772"/>
      <c r="G605" s="627"/>
    </row>
    <row r="606" spans="4:7">
      <c r="D606" s="772"/>
      <c r="E606" s="773"/>
      <c r="F606" s="772"/>
      <c r="G606" s="627"/>
    </row>
    <row r="607" spans="4:7">
      <c r="D607" s="772"/>
      <c r="E607" s="773"/>
      <c r="F607" s="772"/>
      <c r="G607" s="627"/>
    </row>
    <row r="608" spans="4:7">
      <c r="D608" s="772"/>
      <c r="E608" s="773"/>
      <c r="F608" s="772"/>
      <c r="G608" s="627"/>
    </row>
    <row r="609" spans="4:7">
      <c r="D609" s="772"/>
      <c r="E609" s="773"/>
      <c r="F609" s="772"/>
      <c r="G609" s="627"/>
    </row>
    <row r="610" spans="4:7">
      <c r="D610" s="772"/>
      <c r="E610" s="773"/>
      <c r="F610" s="772"/>
      <c r="G610" s="627"/>
    </row>
    <row r="611" spans="4:7">
      <c r="D611" s="772"/>
      <c r="E611" s="773"/>
      <c r="F611" s="772"/>
      <c r="G611" s="627"/>
    </row>
    <row r="612" spans="4:7">
      <c r="D612" s="772"/>
      <c r="E612" s="773"/>
      <c r="F612" s="772"/>
      <c r="G612" s="627"/>
    </row>
    <row r="613" spans="4:7">
      <c r="D613" s="772"/>
      <c r="E613" s="773"/>
      <c r="F613" s="772"/>
      <c r="G613" s="627"/>
    </row>
    <row r="614" spans="4:7">
      <c r="D614" s="772"/>
      <c r="E614" s="773"/>
      <c r="F614" s="772"/>
      <c r="G614" s="627"/>
    </row>
    <row r="615" spans="4:7">
      <c r="D615" s="772"/>
      <c r="E615" s="773"/>
      <c r="F615" s="772"/>
      <c r="G615" s="627"/>
    </row>
    <row r="616" spans="4:7">
      <c r="D616" s="772"/>
      <c r="E616" s="773"/>
      <c r="F616" s="772"/>
      <c r="G616" s="627"/>
    </row>
    <row r="617" spans="4:7">
      <c r="D617" s="772"/>
      <c r="E617" s="773"/>
      <c r="F617" s="772"/>
      <c r="G617" s="627"/>
    </row>
    <row r="618" spans="4:7">
      <c r="D618" s="772"/>
      <c r="E618" s="773"/>
      <c r="F618" s="772"/>
      <c r="G618" s="627"/>
    </row>
    <row r="619" spans="4:7">
      <c r="D619" s="772"/>
      <c r="E619" s="773"/>
      <c r="F619" s="772"/>
      <c r="G619" s="627"/>
    </row>
    <row r="620" spans="4:7">
      <c r="D620" s="772"/>
      <c r="E620" s="773"/>
      <c r="F620" s="772"/>
      <c r="G620" s="627"/>
    </row>
    <row r="621" spans="4:7">
      <c r="D621" s="772"/>
      <c r="E621" s="773"/>
      <c r="F621" s="772"/>
      <c r="G621" s="627"/>
    </row>
    <row r="622" spans="4:7">
      <c r="D622" s="772"/>
      <c r="E622" s="773"/>
      <c r="F622" s="772"/>
      <c r="G622" s="627"/>
    </row>
    <row r="623" spans="4:7">
      <c r="D623" s="772"/>
      <c r="E623" s="773"/>
      <c r="F623" s="772"/>
      <c r="G623" s="627"/>
    </row>
    <row r="624" spans="4:7">
      <c r="D624" s="772"/>
      <c r="E624" s="773"/>
      <c r="F624" s="772"/>
      <c r="G624" s="627"/>
    </row>
    <row r="625" spans="4:7">
      <c r="D625" s="772"/>
      <c r="E625" s="773"/>
      <c r="F625" s="772"/>
      <c r="G625" s="627"/>
    </row>
    <row r="626" spans="4:7">
      <c r="D626" s="772"/>
      <c r="E626" s="773"/>
      <c r="F626" s="772"/>
      <c r="G626" s="627"/>
    </row>
    <row r="627" spans="4:7">
      <c r="D627" s="772"/>
      <c r="E627" s="773"/>
      <c r="F627" s="772"/>
      <c r="G627" s="627"/>
    </row>
    <row r="628" spans="4:7">
      <c r="D628" s="772"/>
      <c r="E628" s="773"/>
      <c r="F628" s="772"/>
      <c r="G628" s="627"/>
    </row>
    <row r="629" spans="4:7">
      <c r="D629" s="772"/>
      <c r="E629" s="773"/>
      <c r="F629" s="772"/>
      <c r="G629" s="627"/>
    </row>
    <row r="630" spans="4:7">
      <c r="D630" s="772"/>
      <c r="E630" s="773"/>
      <c r="F630" s="772"/>
      <c r="G630" s="627"/>
    </row>
    <row r="631" spans="4:7">
      <c r="D631" s="772"/>
      <c r="E631" s="773"/>
      <c r="F631" s="772"/>
      <c r="G631" s="627"/>
    </row>
    <row r="632" spans="4:7">
      <c r="D632" s="772"/>
      <c r="E632" s="773"/>
      <c r="F632" s="772"/>
      <c r="G632" s="627"/>
    </row>
    <row r="633" spans="4:7">
      <c r="D633" s="772"/>
      <c r="E633" s="773"/>
      <c r="F633" s="772"/>
      <c r="G633" s="627"/>
    </row>
    <row r="634" spans="4:7">
      <c r="D634" s="772"/>
      <c r="E634" s="773"/>
      <c r="F634" s="772"/>
      <c r="G634" s="627"/>
    </row>
    <row r="635" spans="4:7">
      <c r="D635" s="772"/>
      <c r="E635" s="773"/>
      <c r="F635" s="772"/>
      <c r="G635" s="627"/>
    </row>
    <row r="636" spans="4:7">
      <c r="D636" s="772"/>
      <c r="E636" s="773"/>
      <c r="F636" s="772"/>
      <c r="G636" s="627"/>
    </row>
    <row r="637" spans="4:7">
      <c r="D637" s="772"/>
      <c r="E637" s="773"/>
      <c r="F637" s="772"/>
      <c r="G637" s="627"/>
    </row>
    <row r="638" spans="4:7">
      <c r="D638" s="772"/>
      <c r="E638" s="773"/>
      <c r="F638" s="772"/>
      <c r="G638" s="627"/>
    </row>
    <row r="639" spans="4:7">
      <c r="D639" s="772"/>
      <c r="E639" s="773"/>
      <c r="F639" s="772"/>
      <c r="G639" s="627"/>
    </row>
    <row r="640" spans="4:7">
      <c r="D640" s="772"/>
      <c r="E640" s="773"/>
      <c r="F640" s="772"/>
      <c r="G640" s="627"/>
    </row>
    <row r="641" spans="4:7">
      <c r="D641" s="772"/>
      <c r="E641" s="773"/>
      <c r="F641" s="772"/>
      <c r="G641" s="627"/>
    </row>
    <row r="642" spans="4:7">
      <c r="D642" s="772"/>
      <c r="E642" s="773"/>
      <c r="F642" s="772"/>
      <c r="G642" s="627"/>
    </row>
    <row r="643" spans="4:7">
      <c r="D643" s="772"/>
      <c r="E643" s="773"/>
      <c r="F643" s="772"/>
      <c r="G643" s="627"/>
    </row>
    <row r="644" spans="4:7">
      <c r="D644" s="772"/>
      <c r="E644" s="773"/>
      <c r="F644" s="772"/>
      <c r="G644" s="627"/>
    </row>
    <row r="645" spans="4:7">
      <c r="D645" s="772"/>
      <c r="E645" s="773"/>
      <c r="F645" s="772"/>
      <c r="G645" s="627"/>
    </row>
    <row r="646" spans="4:7">
      <c r="D646" s="772"/>
      <c r="E646" s="773"/>
      <c r="F646" s="772"/>
      <c r="G646" s="627"/>
    </row>
    <row r="647" spans="4:7">
      <c r="D647" s="772"/>
      <c r="E647" s="773"/>
      <c r="F647" s="772"/>
      <c r="G647" s="627"/>
    </row>
    <row r="648" spans="4:7">
      <c r="D648" s="772"/>
      <c r="E648" s="773"/>
      <c r="F648" s="772"/>
      <c r="G648" s="627"/>
    </row>
    <row r="649" spans="4:7">
      <c r="D649" s="772"/>
      <c r="E649" s="773"/>
      <c r="F649" s="772"/>
      <c r="G649" s="627"/>
    </row>
    <row r="650" spans="4:7">
      <c r="D650" s="772"/>
      <c r="E650" s="773"/>
      <c r="F650" s="772"/>
      <c r="G650" s="627"/>
    </row>
    <row r="651" spans="4:7">
      <c r="D651" s="772"/>
      <c r="E651" s="773"/>
      <c r="F651" s="772"/>
      <c r="G651" s="627"/>
    </row>
    <row r="652" spans="4:7">
      <c r="D652" s="772"/>
      <c r="E652" s="773"/>
      <c r="F652" s="772"/>
      <c r="G652" s="627"/>
    </row>
    <row r="653" spans="4:7">
      <c r="D653" s="772"/>
      <c r="E653" s="773"/>
      <c r="F653" s="772"/>
      <c r="G653" s="627"/>
    </row>
    <row r="654" spans="4:7">
      <c r="D654" s="772"/>
      <c r="E654" s="773"/>
      <c r="F654" s="772"/>
      <c r="G654" s="627"/>
    </row>
    <row r="655" spans="4:7">
      <c r="D655" s="772"/>
      <c r="E655" s="773"/>
      <c r="F655" s="772"/>
      <c r="G655" s="627"/>
    </row>
    <row r="656" spans="4:7">
      <c r="D656" s="772"/>
      <c r="E656" s="773"/>
      <c r="F656" s="772"/>
      <c r="G656" s="627"/>
    </row>
    <row r="657" spans="4:7">
      <c r="D657" s="772"/>
      <c r="E657" s="773"/>
      <c r="F657" s="772"/>
      <c r="G657" s="627"/>
    </row>
    <row r="658" spans="4:7">
      <c r="D658" s="772"/>
      <c r="E658" s="773"/>
      <c r="F658" s="772"/>
      <c r="G658" s="627"/>
    </row>
    <row r="659" spans="4:7">
      <c r="D659" s="772"/>
      <c r="E659" s="773"/>
      <c r="F659" s="772"/>
      <c r="G659" s="627"/>
    </row>
    <row r="660" spans="4:7">
      <c r="D660" s="772"/>
      <c r="E660" s="773"/>
      <c r="F660" s="772"/>
      <c r="G660" s="627"/>
    </row>
    <row r="661" spans="4:7">
      <c r="D661" s="772"/>
      <c r="E661" s="773"/>
      <c r="F661" s="772"/>
      <c r="G661" s="627"/>
    </row>
    <row r="662" spans="4:7">
      <c r="D662" s="772"/>
      <c r="E662" s="773"/>
      <c r="F662" s="772"/>
      <c r="G662" s="627"/>
    </row>
    <row r="663" spans="4:7">
      <c r="D663" s="772"/>
      <c r="E663" s="773"/>
      <c r="F663" s="772"/>
      <c r="G663" s="627"/>
    </row>
    <row r="664" spans="4:7">
      <c r="D664" s="772"/>
      <c r="E664" s="773"/>
      <c r="F664" s="772"/>
      <c r="G664" s="627"/>
    </row>
    <row r="665" spans="4:7">
      <c r="D665" s="772"/>
      <c r="E665" s="773"/>
      <c r="F665" s="772"/>
      <c r="G665" s="627"/>
    </row>
    <row r="666" spans="4:7">
      <c r="D666" s="772"/>
      <c r="E666" s="773"/>
      <c r="F666" s="772"/>
      <c r="G666" s="627"/>
    </row>
    <row r="667" spans="4:7">
      <c r="D667" s="772"/>
      <c r="E667" s="773"/>
      <c r="F667" s="772"/>
      <c r="G667" s="627"/>
    </row>
    <row r="668" spans="4:7">
      <c r="D668" s="772"/>
      <c r="E668" s="773"/>
      <c r="F668" s="772"/>
      <c r="G668" s="627"/>
    </row>
    <row r="669" spans="4:7">
      <c r="D669" s="772"/>
      <c r="E669" s="773"/>
      <c r="F669" s="772"/>
      <c r="G669" s="627"/>
    </row>
    <row r="670" spans="4:7">
      <c r="D670" s="772"/>
      <c r="E670" s="773"/>
      <c r="F670" s="772"/>
      <c r="G670" s="627"/>
    </row>
    <row r="671" spans="4:7">
      <c r="D671" s="772"/>
      <c r="E671" s="773"/>
      <c r="F671" s="772"/>
      <c r="G671" s="627"/>
    </row>
    <row r="672" spans="4:7">
      <c r="D672" s="772"/>
      <c r="E672" s="773"/>
      <c r="F672" s="772"/>
      <c r="G672" s="627"/>
    </row>
    <row r="673" spans="4:7">
      <c r="D673" s="772"/>
      <c r="E673" s="773"/>
      <c r="F673" s="772"/>
      <c r="G673" s="627"/>
    </row>
    <row r="674" spans="4:7">
      <c r="D674" s="772"/>
      <c r="E674" s="773"/>
      <c r="F674" s="772"/>
      <c r="G674" s="627"/>
    </row>
    <row r="675" spans="4:7">
      <c r="D675" s="772"/>
      <c r="E675" s="773"/>
      <c r="F675" s="772"/>
      <c r="G675" s="627"/>
    </row>
    <row r="676" spans="4:7">
      <c r="D676" s="772"/>
      <c r="E676" s="773"/>
      <c r="F676" s="772"/>
      <c r="G676" s="627"/>
    </row>
    <row r="677" spans="4:7">
      <c r="D677" s="772"/>
      <c r="E677" s="773"/>
      <c r="F677" s="772"/>
      <c r="G677" s="627"/>
    </row>
    <row r="678" spans="4:7">
      <c r="D678" s="772"/>
      <c r="E678" s="773"/>
      <c r="F678" s="772"/>
      <c r="G678" s="627"/>
    </row>
    <row r="679" spans="4:7">
      <c r="D679" s="772"/>
      <c r="E679" s="773"/>
      <c r="F679" s="772"/>
      <c r="G679" s="627"/>
    </row>
    <row r="680" spans="4:7">
      <c r="D680" s="772"/>
      <c r="E680" s="773"/>
      <c r="F680" s="772"/>
      <c r="G680" s="627"/>
    </row>
    <row r="681" spans="4:7">
      <c r="D681" s="772"/>
      <c r="E681" s="773"/>
      <c r="F681" s="772"/>
      <c r="G681" s="627"/>
    </row>
    <row r="682" spans="4:7">
      <c r="D682" s="772"/>
      <c r="E682" s="773"/>
      <c r="F682" s="772"/>
      <c r="G682" s="627"/>
    </row>
    <row r="683" spans="4:7">
      <c r="D683" s="772"/>
      <c r="E683" s="773"/>
      <c r="F683" s="772"/>
      <c r="G683" s="627"/>
    </row>
    <row r="684" spans="4:7">
      <c r="D684" s="772"/>
      <c r="E684" s="773"/>
      <c r="F684" s="772"/>
      <c r="G684" s="627"/>
    </row>
    <row r="685" spans="4:7">
      <c r="D685" s="772"/>
      <c r="E685" s="773"/>
      <c r="F685" s="772"/>
      <c r="G685" s="627"/>
    </row>
    <row r="686" spans="4:7">
      <c r="D686" s="772"/>
      <c r="E686" s="773"/>
      <c r="F686" s="772"/>
      <c r="G686" s="627"/>
    </row>
    <row r="687" spans="4:7">
      <c r="D687" s="772"/>
      <c r="E687" s="773"/>
      <c r="F687" s="772"/>
      <c r="G687" s="627"/>
    </row>
    <row r="688" spans="4:7">
      <c r="D688" s="772"/>
      <c r="E688" s="773"/>
      <c r="F688" s="772"/>
      <c r="G688" s="627"/>
    </row>
    <row r="689" spans="4:7">
      <c r="D689" s="772"/>
      <c r="E689" s="773"/>
      <c r="F689" s="772"/>
      <c r="G689" s="627"/>
    </row>
    <row r="690" spans="4:7">
      <c r="D690" s="772"/>
      <c r="E690" s="773"/>
      <c r="F690" s="772"/>
      <c r="G690" s="627"/>
    </row>
    <row r="691" spans="4:7">
      <c r="D691" s="772"/>
      <c r="E691" s="773"/>
      <c r="F691" s="772"/>
      <c r="G691" s="627"/>
    </row>
    <row r="692" spans="4:7">
      <c r="D692" s="772"/>
      <c r="E692" s="773"/>
      <c r="F692" s="772"/>
      <c r="G692" s="627"/>
    </row>
    <row r="693" spans="4:7">
      <c r="D693" s="772"/>
      <c r="E693" s="773"/>
      <c r="F693" s="772"/>
      <c r="G693" s="627"/>
    </row>
    <row r="694" spans="4:7">
      <c r="D694" s="772"/>
      <c r="E694" s="773"/>
      <c r="F694" s="772"/>
      <c r="G694" s="627"/>
    </row>
    <row r="695" spans="4:7">
      <c r="D695" s="772"/>
      <c r="E695" s="773"/>
      <c r="F695" s="772"/>
      <c r="G695" s="627"/>
    </row>
    <row r="696" spans="4:7">
      <c r="D696" s="772"/>
      <c r="E696" s="773"/>
      <c r="F696" s="772"/>
      <c r="G696" s="627"/>
    </row>
    <row r="697" spans="4:7">
      <c r="D697" s="772"/>
      <c r="E697" s="773"/>
      <c r="F697" s="772"/>
      <c r="G697" s="627"/>
    </row>
    <row r="698" spans="4:7">
      <c r="D698" s="772"/>
      <c r="E698" s="773"/>
      <c r="F698" s="772"/>
      <c r="G698" s="627"/>
    </row>
    <row r="699" spans="4:7">
      <c r="D699" s="772"/>
      <c r="E699" s="773"/>
      <c r="F699" s="772"/>
      <c r="G699" s="627"/>
    </row>
    <row r="700" spans="4:7">
      <c r="D700" s="772"/>
      <c r="E700" s="773"/>
      <c r="F700" s="772"/>
      <c r="G700" s="627"/>
    </row>
    <row r="701" spans="4:7">
      <c r="D701" s="772"/>
      <c r="E701" s="773"/>
      <c r="F701" s="772"/>
      <c r="G701" s="627"/>
    </row>
    <row r="702" spans="4:7">
      <c r="D702" s="772"/>
      <c r="E702" s="773"/>
      <c r="F702" s="772"/>
      <c r="G702" s="627"/>
    </row>
    <row r="703" spans="4:7">
      <c r="D703" s="772"/>
      <c r="E703" s="773"/>
      <c r="F703" s="772"/>
      <c r="G703" s="627"/>
    </row>
    <row r="704" spans="4:7">
      <c r="D704" s="772"/>
      <c r="E704" s="773"/>
      <c r="F704" s="772"/>
      <c r="G704" s="627"/>
    </row>
    <row r="705" spans="4:7">
      <c r="D705" s="772"/>
      <c r="E705" s="773"/>
      <c r="F705" s="772"/>
      <c r="G705" s="627"/>
    </row>
    <row r="706" spans="4:7">
      <c r="D706" s="772"/>
      <c r="E706" s="773"/>
      <c r="F706" s="772"/>
      <c r="G706" s="627"/>
    </row>
    <row r="707" spans="4:7">
      <c r="D707" s="772"/>
      <c r="E707" s="773"/>
      <c r="F707" s="772"/>
      <c r="G707" s="627"/>
    </row>
    <row r="708" spans="4:7">
      <c r="D708" s="772"/>
      <c r="E708" s="773"/>
      <c r="F708" s="772"/>
      <c r="G708" s="627"/>
    </row>
    <row r="709" spans="4:7">
      <c r="D709" s="772"/>
      <c r="E709" s="773"/>
      <c r="F709" s="772"/>
      <c r="G709" s="627"/>
    </row>
    <row r="710" spans="4:7">
      <c r="D710" s="772"/>
      <c r="E710" s="773"/>
      <c r="F710" s="772"/>
      <c r="G710" s="627"/>
    </row>
    <row r="711" spans="4:7">
      <c r="D711" s="772"/>
      <c r="E711" s="773"/>
      <c r="F711" s="772"/>
      <c r="G711" s="627"/>
    </row>
    <row r="712" spans="4:7">
      <c r="D712" s="772"/>
      <c r="E712" s="773"/>
      <c r="F712" s="772"/>
      <c r="G712" s="627"/>
    </row>
    <row r="713" spans="4:7">
      <c r="D713" s="772"/>
      <c r="E713" s="773"/>
      <c r="F713" s="772"/>
      <c r="G713" s="627"/>
    </row>
    <row r="714" spans="4:7">
      <c r="D714" s="772"/>
      <c r="E714" s="773"/>
      <c r="F714" s="772"/>
      <c r="G714" s="627"/>
    </row>
    <row r="715" spans="4:7">
      <c r="D715" s="772"/>
      <c r="E715" s="773"/>
      <c r="F715" s="772"/>
      <c r="G715" s="627"/>
    </row>
    <row r="716" spans="4:7">
      <c r="D716" s="772"/>
      <c r="E716" s="773"/>
      <c r="F716" s="772"/>
      <c r="G716" s="627"/>
    </row>
    <row r="717" spans="4:7">
      <c r="D717" s="772"/>
      <c r="E717" s="773"/>
      <c r="F717" s="772"/>
      <c r="G717" s="627"/>
    </row>
    <row r="718" spans="4:7">
      <c r="D718" s="772"/>
      <c r="E718" s="773"/>
      <c r="F718" s="772"/>
      <c r="G718" s="627"/>
    </row>
    <row r="719" spans="4:7">
      <c r="D719" s="772"/>
      <c r="E719" s="773"/>
      <c r="F719" s="772"/>
      <c r="G719" s="627"/>
    </row>
    <row r="720" spans="4:7">
      <c r="D720" s="772"/>
      <c r="E720" s="773"/>
      <c r="F720" s="772"/>
      <c r="G720" s="627"/>
    </row>
    <row r="721" spans="4:7">
      <c r="D721" s="772"/>
      <c r="E721" s="773"/>
      <c r="F721" s="772"/>
      <c r="G721" s="627"/>
    </row>
    <row r="722" spans="4:7">
      <c r="D722" s="772"/>
      <c r="E722" s="773"/>
      <c r="F722" s="772"/>
      <c r="G722" s="627"/>
    </row>
    <row r="723" spans="4:7">
      <c r="D723" s="772"/>
      <c r="E723" s="773"/>
      <c r="F723" s="772"/>
      <c r="G723" s="627"/>
    </row>
    <row r="724" spans="4:7">
      <c r="D724" s="772"/>
      <c r="E724" s="773"/>
      <c r="F724" s="772"/>
      <c r="G724" s="627"/>
    </row>
    <row r="725" spans="4:7">
      <c r="D725" s="772"/>
      <c r="E725" s="773"/>
      <c r="F725" s="772"/>
      <c r="G725" s="627"/>
    </row>
    <row r="726" spans="4:7">
      <c r="D726" s="772"/>
      <c r="E726" s="773"/>
      <c r="F726" s="772"/>
      <c r="G726" s="627"/>
    </row>
    <row r="727" spans="4:7">
      <c r="D727" s="772"/>
      <c r="E727" s="773"/>
      <c r="F727" s="772"/>
      <c r="G727" s="627"/>
    </row>
    <row r="728" spans="4:7">
      <c r="D728" s="772"/>
      <c r="E728" s="773"/>
      <c r="F728" s="772"/>
      <c r="G728" s="627"/>
    </row>
    <row r="729" spans="4:7">
      <c r="D729" s="772"/>
      <c r="E729" s="773"/>
      <c r="F729" s="772"/>
      <c r="G729" s="627"/>
    </row>
    <row r="730" spans="4:7">
      <c r="D730" s="772"/>
      <c r="E730" s="773"/>
      <c r="F730" s="772"/>
      <c r="G730" s="627"/>
    </row>
    <row r="731" spans="4:7">
      <c r="D731" s="772"/>
      <c r="E731" s="773"/>
      <c r="F731" s="772"/>
      <c r="G731" s="627"/>
    </row>
    <row r="732" spans="4:7">
      <c r="D732" s="772"/>
      <c r="E732" s="773"/>
      <c r="F732" s="772"/>
      <c r="G732" s="627"/>
    </row>
    <row r="733" spans="4:7">
      <c r="D733" s="772"/>
      <c r="E733" s="773"/>
      <c r="F733" s="772"/>
      <c r="G733" s="627"/>
    </row>
    <row r="734" spans="4:7">
      <c r="D734" s="772"/>
      <c r="E734" s="773"/>
      <c r="F734" s="772"/>
      <c r="G734" s="627"/>
    </row>
    <row r="735" spans="4:7">
      <c r="D735" s="772"/>
      <c r="E735" s="773"/>
      <c r="F735" s="772"/>
      <c r="G735" s="627"/>
    </row>
    <row r="736" spans="4:7">
      <c r="D736" s="772"/>
      <c r="E736" s="773"/>
      <c r="F736" s="772"/>
      <c r="G736" s="627"/>
    </row>
    <row r="737" spans="4:7">
      <c r="D737" s="772"/>
      <c r="E737" s="773"/>
      <c r="F737" s="772"/>
      <c r="G737" s="627"/>
    </row>
    <row r="738" spans="4:7">
      <c r="D738" s="772"/>
      <c r="E738" s="773"/>
      <c r="F738" s="772"/>
      <c r="G738" s="627"/>
    </row>
    <row r="739" spans="4:7">
      <c r="D739" s="772"/>
      <c r="E739" s="773"/>
      <c r="F739" s="772"/>
      <c r="G739" s="627"/>
    </row>
    <row r="740" spans="4:7">
      <c r="D740" s="772"/>
      <c r="E740" s="773"/>
      <c r="F740" s="772"/>
      <c r="G740" s="627"/>
    </row>
    <row r="741" spans="4:7">
      <c r="D741" s="772"/>
      <c r="E741" s="773"/>
      <c r="F741" s="772"/>
      <c r="G741" s="627"/>
    </row>
    <row r="742" spans="4:7">
      <c r="D742" s="772"/>
      <c r="E742" s="773"/>
      <c r="F742" s="772"/>
      <c r="G742" s="627"/>
    </row>
    <row r="743" spans="4:7">
      <c r="D743" s="772"/>
      <c r="E743" s="773"/>
      <c r="F743" s="772"/>
      <c r="G743" s="627"/>
    </row>
    <row r="744" spans="4:7">
      <c r="D744" s="772"/>
      <c r="E744" s="773"/>
      <c r="F744" s="772"/>
      <c r="G744" s="627"/>
    </row>
    <row r="745" spans="4:7">
      <c r="D745" s="772"/>
      <c r="E745" s="773"/>
      <c r="F745" s="772"/>
      <c r="G745" s="627"/>
    </row>
    <row r="746" spans="4:7">
      <c r="D746" s="772"/>
      <c r="E746" s="773"/>
      <c r="F746" s="772"/>
      <c r="G746" s="627"/>
    </row>
    <row r="747" spans="4:7">
      <c r="D747" s="772"/>
      <c r="E747" s="773"/>
      <c r="F747" s="772"/>
      <c r="G747" s="627"/>
    </row>
    <row r="748" spans="4:7">
      <c r="D748" s="772"/>
      <c r="E748" s="773"/>
      <c r="F748" s="772"/>
      <c r="G748" s="627"/>
    </row>
    <row r="749" spans="4:7">
      <c r="D749" s="772"/>
      <c r="E749" s="773"/>
      <c r="F749" s="772"/>
      <c r="G749" s="627"/>
    </row>
    <row r="750" spans="4:7">
      <c r="D750" s="772"/>
      <c r="E750" s="773"/>
      <c r="F750" s="772"/>
      <c r="G750" s="627"/>
    </row>
    <row r="751" spans="4:7">
      <c r="D751" s="772"/>
      <c r="E751" s="773"/>
      <c r="F751" s="772"/>
      <c r="G751" s="627"/>
    </row>
    <row r="752" spans="4:7">
      <c r="D752" s="772"/>
      <c r="E752" s="773"/>
      <c r="F752" s="772"/>
      <c r="G752" s="627"/>
    </row>
    <row r="753" spans="4:7">
      <c r="D753" s="772"/>
      <c r="E753" s="773"/>
      <c r="F753" s="772"/>
      <c r="G753" s="627"/>
    </row>
    <row r="754" spans="4:7">
      <c r="D754" s="772"/>
      <c r="E754" s="773"/>
      <c r="F754" s="772"/>
      <c r="G754" s="627"/>
    </row>
    <row r="755" spans="4:7">
      <c r="D755" s="772"/>
      <c r="E755" s="773"/>
      <c r="F755" s="772"/>
      <c r="G755" s="627"/>
    </row>
    <row r="756" spans="4:7">
      <c r="D756" s="772"/>
      <c r="E756" s="773"/>
      <c r="F756" s="772"/>
      <c r="G756" s="627"/>
    </row>
    <row r="757" spans="4:7">
      <c r="D757" s="772"/>
      <c r="E757" s="773"/>
      <c r="F757" s="772"/>
      <c r="G757" s="627"/>
    </row>
    <row r="758" spans="4:7">
      <c r="D758" s="772"/>
      <c r="E758" s="773"/>
      <c r="F758" s="772"/>
      <c r="G758" s="627"/>
    </row>
    <row r="759" spans="4:7">
      <c r="D759" s="772"/>
      <c r="E759" s="773"/>
      <c r="F759" s="772"/>
      <c r="G759" s="627"/>
    </row>
    <row r="760" spans="4:7">
      <c r="D760" s="772"/>
      <c r="E760" s="773"/>
      <c r="F760" s="772"/>
      <c r="G760" s="627"/>
    </row>
    <row r="761" spans="4:7">
      <c r="D761" s="772"/>
      <c r="E761" s="773"/>
      <c r="F761" s="772"/>
      <c r="G761" s="627"/>
    </row>
    <row r="762" spans="4:7">
      <c r="D762" s="772"/>
      <c r="E762" s="773"/>
      <c r="F762" s="772"/>
      <c r="G762" s="627"/>
    </row>
    <row r="763" spans="4:7">
      <c r="D763" s="772"/>
      <c r="E763" s="773"/>
      <c r="F763" s="772"/>
      <c r="G763" s="627"/>
    </row>
    <row r="764" spans="4:7">
      <c r="D764" s="772"/>
      <c r="E764" s="773"/>
      <c r="F764" s="772"/>
      <c r="G764" s="627"/>
    </row>
    <row r="765" spans="4:7">
      <c r="D765" s="772"/>
      <c r="E765" s="773"/>
      <c r="F765" s="772"/>
      <c r="G765" s="627"/>
    </row>
    <row r="766" spans="4:7">
      <c r="D766" s="772"/>
      <c r="E766" s="773"/>
      <c r="F766" s="772"/>
      <c r="G766" s="627"/>
    </row>
    <row r="767" spans="4:7">
      <c r="D767" s="772"/>
      <c r="E767" s="773"/>
      <c r="F767" s="772"/>
      <c r="G767" s="627"/>
    </row>
    <row r="768" spans="4:7">
      <c r="D768" s="772"/>
      <c r="E768" s="773"/>
      <c r="F768" s="772"/>
      <c r="G768" s="627"/>
    </row>
    <row r="769" spans="4:7">
      <c r="D769" s="772"/>
      <c r="E769" s="773"/>
      <c r="F769" s="772"/>
      <c r="G769" s="627"/>
    </row>
    <row r="770" spans="4:7">
      <c r="D770" s="772"/>
      <c r="E770" s="773"/>
      <c r="F770" s="772"/>
      <c r="G770" s="627"/>
    </row>
    <row r="771" spans="4:7">
      <c r="D771" s="772"/>
      <c r="E771" s="773"/>
      <c r="F771" s="772"/>
      <c r="G771" s="627"/>
    </row>
    <row r="772" spans="4:7">
      <c r="D772" s="772"/>
      <c r="E772" s="773"/>
      <c r="F772" s="772"/>
      <c r="G772" s="627"/>
    </row>
    <row r="773" spans="4:7">
      <c r="D773" s="772"/>
      <c r="E773" s="773"/>
      <c r="F773" s="772"/>
      <c r="G773" s="627"/>
    </row>
    <row r="774" spans="4:7">
      <c r="D774" s="772"/>
      <c r="E774" s="773"/>
      <c r="F774" s="772"/>
      <c r="G774" s="627"/>
    </row>
    <row r="775" spans="4:7">
      <c r="D775" s="772"/>
      <c r="E775" s="773"/>
      <c r="F775" s="772"/>
      <c r="G775" s="627"/>
    </row>
    <row r="776" spans="4:7">
      <c r="D776" s="772"/>
      <c r="E776" s="773"/>
      <c r="F776" s="772"/>
      <c r="G776" s="627"/>
    </row>
    <row r="777" spans="4:7">
      <c r="D777" s="772"/>
      <c r="E777" s="773"/>
      <c r="F777" s="772"/>
      <c r="G777" s="627"/>
    </row>
    <row r="778" spans="4:7">
      <c r="D778" s="772"/>
      <c r="E778" s="773"/>
      <c r="F778" s="772"/>
      <c r="G778" s="627"/>
    </row>
    <row r="779" spans="4:7">
      <c r="D779" s="772"/>
      <c r="E779" s="773"/>
      <c r="F779" s="772"/>
      <c r="G779" s="627"/>
    </row>
    <row r="780" spans="4:7">
      <c r="D780" s="772"/>
      <c r="E780" s="773"/>
      <c r="F780" s="772"/>
      <c r="G780" s="627"/>
    </row>
    <row r="781" spans="4:7">
      <c r="D781" s="772"/>
      <c r="E781" s="773"/>
      <c r="F781" s="772"/>
      <c r="G781" s="627"/>
    </row>
    <row r="782" spans="4:7">
      <c r="D782" s="772"/>
      <c r="E782" s="773"/>
      <c r="F782" s="772"/>
      <c r="G782" s="627"/>
    </row>
    <row r="783" spans="4:7">
      <c r="D783" s="772"/>
      <c r="E783" s="773"/>
      <c r="F783" s="772"/>
      <c r="G783" s="627"/>
    </row>
    <row r="784" spans="4:7">
      <c r="D784" s="772"/>
      <c r="E784" s="773"/>
      <c r="F784" s="772"/>
      <c r="G784" s="627"/>
    </row>
    <row r="785" spans="4:7">
      <c r="D785" s="772"/>
      <c r="E785" s="773"/>
      <c r="F785" s="772"/>
      <c r="G785" s="627"/>
    </row>
    <row r="786" spans="4:7">
      <c r="D786" s="772"/>
      <c r="E786" s="773"/>
      <c r="F786" s="772"/>
      <c r="G786" s="627"/>
    </row>
    <row r="787" spans="4:7">
      <c r="D787" s="772"/>
      <c r="E787" s="773"/>
      <c r="F787" s="772"/>
      <c r="G787" s="627"/>
    </row>
    <row r="788" spans="4:7">
      <c r="D788" s="772"/>
      <c r="E788" s="773"/>
      <c r="F788" s="772"/>
      <c r="G788" s="627"/>
    </row>
    <row r="789" spans="4:7">
      <c r="D789" s="772"/>
      <c r="E789" s="773"/>
      <c r="F789" s="772"/>
      <c r="G789" s="627"/>
    </row>
    <row r="790" spans="4:7">
      <c r="D790" s="772"/>
      <c r="E790" s="773"/>
      <c r="F790" s="772"/>
      <c r="G790" s="627"/>
    </row>
    <row r="791" spans="4:7">
      <c r="D791" s="772"/>
      <c r="E791" s="773"/>
      <c r="F791" s="772"/>
      <c r="G791" s="627"/>
    </row>
    <row r="792" spans="4:7">
      <c r="D792" s="772"/>
      <c r="E792" s="773"/>
      <c r="F792" s="772"/>
      <c r="G792" s="627"/>
    </row>
    <row r="793" spans="4:7">
      <c r="D793" s="772"/>
      <c r="E793" s="773"/>
      <c r="F793" s="772"/>
      <c r="G793" s="627"/>
    </row>
    <row r="794" spans="4:7">
      <c r="D794" s="772"/>
      <c r="E794" s="773"/>
      <c r="F794" s="772"/>
      <c r="G794" s="627"/>
    </row>
    <row r="795" spans="4:7">
      <c r="D795" s="772"/>
      <c r="E795" s="773"/>
      <c r="F795" s="772"/>
      <c r="G795" s="627"/>
    </row>
    <row r="796" spans="4:7">
      <c r="D796" s="772"/>
      <c r="E796" s="773"/>
      <c r="F796" s="772"/>
      <c r="G796" s="627"/>
    </row>
    <row r="797" spans="4:7">
      <c r="D797" s="772"/>
      <c r="E797" s="773"/>
      <c r="F797" s="772"/>
      <c r="G797" s="627"/>
    </row>
    <row r="798" spans="4:7">
      <c r="D798" s="772"/>
      <c r="E798" s="773"/>
      <c r="F798" s="772"/>
      <c r="G798" s="627"/>
    </row>
    <row r="799" spans="4:7">
      <c r="D799" s="772"/>
      <c r="E799" s="773"/>
      <c r="F799" s="772"/>
      <c r="G799" s="627"/>
    </row>
    <row r="800" spans="4:7">
      <c r="D800" s="772"/>
      <c r="E800" s="773"/>
      <c r="F800" s="772"/>
      <c r="G800" s="627"/>
    </row>
    <row r="801" spans="4:7">
      <c r="D801" s="772"/>
      <c r="E801" s="773"/>
      <c r="F801" s="772"/>
      <c r="G801" s="627"/>
    </row>
    <row r="802" spans="4:7">
      <c r="D802" s="772"/>
      <c r="E802" s="773"/>
      <c r="F802" s="772"/>
      <c r="G802" s="627"/>
    </row>
    <row r="803" spans="4:7">
      <c r="D803" s="772"/>
      <c r="E803" s="773"/>
      <c r="F803" s="772"/>
      <c r="G803" s="627"/>
    </row>
    <row r="804" spans="4:7">
      <c r="D804" s="772"/>
      <c r="E804" s="773"/>
      <c r="F804" s="772"/>
      <c r="G804" s="627"/>
    </row>
    <row r="805" spans="4:7">
      <c r="D805" s="772"/>
      <c r="E805" s="773"/>
      <c r="F805" s="772"/>
      <c r="G805" s="627"/>
    </row>
    <row r="806" spans="4:7">
      <c r="D806" s="772"/>
      <c r="E806" s="773"/>
      <c r="F806" s="772"/>
      <c r="G806" s="627"/>
    </row>
    <row r="807" spans="4:7">
      <c r="D807" s="772"/>
      <c r="E807" s="773"/>
      <c r="F807" s="772"/>
      <c r="G807" s="627"/>
    </row>
    <row r="808" spans="4:7">
      <c r="D808" s="772"/>
      <c r="E808" s="773"/>
      <c r="F808" s="772"/>
      <c r="G808" s="627"/>
    </row>
    <row r="809" spans="4:7">
      <c r="D809" s="772"/>
      <c r="E809" s="773"/>
      <c r="F809" s="772"/>
      <c r="G809" s="627"/>
    </row>
    <row r="810" spans="4:7">
      <c r="D810" s="772"/>
      <c r="E810" s="773"/>
      <c r="F810" s="772"/>
      <c r="G810" s="627"/>
    </row>
    <row r="811" spans="4:7">
      <c r="D811" s="772"/>
      <c r="E811" s="773"/>
      <c r="F811" s="772"/>
      <c r="G811" s="627"/>
    </row>
    <row r="812" spans="4:7">
      <c r="D812" s="772"/>
      <c r="E812" s="773"/>
      <c r="F812" s="772"/>
      <c r="G812" s="627"/>
    </row>
    <row r="813" spans="4:7">
      <c r="D813" s="772"/>
      <c r="E813" s="773"/>
      <c r="F813" s="772"/>
      <c r="G813" s="627"/>
    </row>
    <row r="814" spans="4:7">
      <c r="D814" s="772"/>
      <c r="E814" s="773"/>
      <c r="F814" s="772"/>
      <c r="G814" s="627"/>
    </row>
    <row r="815" spans="4:7">
      <c r="D815" s="772"/>
      <c r="E815" s="773"/>
      <c r="F815" s="772"/>
      <c r="G815" s="627"/>
    </row>
    <row r="816" spans="4:7">
      <c r="D816" s="772"/>
      <c r="E816" s="773"/>
      <c r="F816" s="772"/>
      <c r="G816" s="627"/>
    </row>
    <row r="817" spans="4:7">
      <c r="D817" s="772"/>
      <c r="E817" s="773"/>
      <c r="F817" s="772"/>
      <c r="G817" s="627"/>
    </row>
    <row r="818" spans="4:7">
      <c r="D818" s="772"/>
      <c r="E818" s="773"/>
      <c r="F818" s="772"/>
      <c r="G818" s="627"/>
    </row>
    <row r="819" spans="4:7">
      <c r="D819" s="772"/>
      <c r="E819" s="773"/>
      <c r="F819" s="772"/>
      <c r="G819" s="627"/>
    </row>
    <row r="820" spans="4:7">
      <c r="D820" s="772"/>
      <c r="E820" s="773"/>
      <c r="F820" s="772"/>
      <c r="G820" s="627"/>
    </row>
    <row r="821" spans="4:7">
      <c r="D821" s="772"/>
      <c r="E821" s="773"/>
      <c r="F821" s="772"/>
      <c r="G821" s="627"/>
    </row>
    <row r="822" spans="4:7">
      <c r="D822" s="772"/>
      <c r="E822" s="773"/>
      <c r="F822" s="772"/>
      <c r="G822" s="627"/>
    </row>
    <row r="823" spans="4:7">
      <c r="D823" s="772"/>
      <c r="E823" s="773"/>
      <c r="F823" s="772"/>
      <c r="G823" s="627"/>
    </row>
    <row r="824" spans="4:7">
      <c r="D824" s="772"/>
      <c r="E824" s="773"/>
      <c r="F824" s="772"/>
      <c r="G824" s="627"/>
    </row>
    <row r="825" spans="4:7">
      <c r="D825" s="772"/>
      <c r="E825" s="773"/>
      <c r="F825" s="772"/>
      <c r="G825" s="627"/>
    </row>
    <row r="826" spans="4:7">
      <c r="D826" s="772"/>
      <c r="E826" s="773"/>
      <c r="F826" s="772"/>
      <c r="G826" s="627"/>
    </row>
    <row r="827" spans="4:7">
      <c r="D827" s="772"/>
      <c r="E827" s="773"/>
      <c r="F827" s="772"/>
      <c r="G827" s="627"/>
    </row>
    <row r="828" spans="4:7">
      <c r="D828" s="772"/>
      <c r="E828" s="773"/>
      <c r="F828" s="772"/>
      <c r="G828" s="627"/>
    </row>
    <row r="829" spans="4:7">
      <c r="D829" s="772"/>
      <c r="E829" s="773"/>
      <c r="F829" s="772"/>
      <c r="G829" s="627"/>
    </row>
    <row r="830" spans="4:7">
      <c r="D830" s="772"/>
      <c r="E830" s="773"/>
      <c r="F830" s="772"/>
      <c r="G830" s="627"/>
    </row>
    <row r="831" spans="4:7">
      <c r="D831" s="772"/>
      <c r="E831" s="773"/>
      <c r="F831" s="772"/>
      <c r="G831" s="627"/>
    </row>
    <row r="832" spans="4:7">
      <c r="D832" s="772"/>
      <c r="E832" s="773"/>
      <c r="F832" s="772"/>
      <c r="G832" s="627"/>
    </row>
    <row r="833" spans="4:7">
      <c r="D833" s="772"/>
      <c r="E833" s="773"/>
      <c r="F833" s="772"/>
      <c r="G833" s="627"/>
    </row>
    <row r="834" spans="4:7">
      <c r="D834" s="772"/>
      <c r="E834" s="773"/>
      <c r="F834" s="772"/>
      <c r="G834" s="627"/>
    </row>
    <row r="835" spans="4:7">
      <c r="D835" s="772"/>
      <c r="E835" s="773"/>
      <c r="F835" s="772"/>
      <c r="G835" s="627"/>
    </row>
    <row r="836" spans="4:7">
      <c r="D836" s="772"/>
      <c r="E836" s="773"/>
      <c r="F836" s="772"/>
      <c r="G836" s="627"/>
    </row>
    <row r="837" spans="4:7">
      <c r="D837" s="772"/>
      <c r="E837" s="773"/>
      <c r="F837" s="772"/>
      <c r="G837" s="627"/>
    </row>
    <row r="838" spans="4:7">
      <c r="D838" s="772"/>
      <c r="E838" s="773"/>
      <c r="F838" s="772"/>
      <c r="G838" s="627"/>
    </row>
    <row r="839" spans="4:7">
      <c r="D839" s="772"/>
      <c r="E839" s="773"/>
      <c r="F839" s="772"/>
      <c r="G839" s="627"/>
    </row>
    <row r="840" spans="4:7">
      <c r="D840" s="772"/>
      <c r="E840" s="773"/>
      <c r="F840" s="772"/>
      <c r="G840" s="627"/>
    </row>
    <row r="841" spans="4:7">
      <c r="D841" s="772"/>
      <c r="E841" s="773"/>
      <c r="F841" s="772"/>
      <c r="G841" s="627"/>
    </row>
    <row r="842" spans="4:7">
      <c r="D842" s="772"/>
      <c r="E842" s="773"/>
      <c r="F842" s="772"/>
      <c r="G842" s="627"/>
    </row>
    <row r="843" spans="4:7">
      <c r="D843" s="772"/>
      <c r="E843" s="773"/>
      <c r="F843" s="772"/>
      <c r="G843" s="627"/>
    </row>
    <row r="844" spans="4:7">
      <c r="D844" s="772"/>
      <c r="E844" s="773"/>
      <c r="F844" s="772"/>
      <c r="G844" s="627"/>
    </row>
    <row r="845" spans="4:7">
      <c r="D845" s="772"/>
      <c r="E845" s="773"/>
      <c r="F845" s="772"/>
      <c r="G845" s="627"/>
    </row>
    <row r="846" spans="4:7">
      <c r="D846" s="772"/>
      <c r="E846" s="773"/>
      <c r="F846" s="772"/>
      <c r="G846" s="627"/>
    </row>
    <row r="847" spans="4:7">
      <c r="D847" s="772"/>
      <c r="E847" s="773"/>
      <c r="F847" s="772"/>
      <c r="G847" s="627"/>
    </row>
    <row r="848" spans="4:7">
      <c r="D848" s="772"/>
      <c r="E848" s="773"/>
      <c r="F848" s="772"/>
      <c r="G848" s="627"/>
    </row>
    <row r="849" spans="4:7">
      <c r="D849" s="772"/>
      <c r="E849" s="773"/>
      <c r="F849" s="772"/>
      <c r="G849" s="627"/>
    </row>
    <row r="850" spans="4:7">
      <c r="D850" s="772"/>
      <c r="E850" s="773"/>
      <c r="F850" s="772"/>
      <c r="G850" s="627"/>
    </row>
    <row r="851" spans="4:7">
      <c r="D851" s="772"/>
      <c r="E851" s="773"/>
      <c r="F851" s="772"/>
      <c r="G851" s="627"/>
    </row>
    <row r="852" spans="4:7">
      <c r="D852" s="772"/>
      <c r="E852" s="773"/>
      <c r="F852" s="772"/>
      <c r="G852" s="627"/>
    </row>
    <row r="853" spans="4:7">
      <c r="D853" s="772"/>
      <c r="E853" s="773"/>
      <c r="F853" s="772"/>
      <c r="G853" s="627"/>
    </row>
    <row r="854" spans="4:7">
      <c r="D854" s="772"/>
      <c r="E854" s="773"/>
      <c r="F854" s="772"/>
      <c r="G854" s="627"/>
    </row>
    <row r="855" spans="4:7">
      <c r="D855" s="772"/>
      <c r="E855" s="773"/>
      <c r="F855" s="772"/>
      <c r="G855" s="627"/>
    </row>
    <row r="856" spans="4:7">
      <c r="D856" s="772"/>
      <c r="E856" s="773"/>
      <c r="F856" s="772"/>
      <c r="G856" s="627"/>
    </row>
    <row r="857" spans="4:7">
      <c r="D857" s="772"/>
      <c r="E857" s="773"/>
      <c r="F857" s="772"/>
      <c r="G857" s="627"/>
    </row>
    <row r="858" spans="4:7">
      <c r="D858" s="772"/>
      <c r="E858" s="773"/>
      <c r="F858" s="772"/>
      <c r="G858" s="627"/>
    </row>
    <row r="859" spans="4:7">
      <c r="D859" s="772"/>
      <c r="E859" s="773"/>
      <c r="F859" s="772"/>
      <c r="G859" s="627"/>
    </row>
    <row r="860" spans="4:7">
      <c r="D860" s="772"/>
      <c r="E860" s="773"/>
      <c r="F860" s="772"/>
      <c r="G860" s="627"/>
    </row>
    <row r="861" spans="4:7">
      <c r="D861" s="772"/>
      <c r="E861" s="773"/>
      <c r="F861" s="772"/>
      <c r="G861" s="627"/>
    </row>
    <row r="862" spans="4:7">
      <c r="D862" s="772"/>
      <c r="E862" s="773"/>
      <c r="F862" s="772"/>
      <c r="G862" s="627"/>
    </row>
    <row r="863" spans="4:7">
      <c r="D863" s="772"/>
      <c r="E863" s="773"/>
      <c r="F863" s="772"/>
      <c r="G863" s="627"/>
    </row>
    <row r="864" spans="4:7">
      <c r="D864" s="772"/>
      <c r="E864" s="773"/>
      <c r="F864" s="772"/>
      <c r="G864" s="627"/>
    </row>
    <row r="865" spans="4:7">
      <c r="D865" s="772"/>
      <c r="E865" s="773"/>
      <c r="F865" s="772"/>
      <c r="G865" s="627"/>
    </row>
    <row r="866" spans="4:7">
      <c r="D866" s="772"/>
      <c r="E866" s="773"/>
      <c r="F866" s="772"/>
      <c r="G866" s="627"/>
    </row>
    <row r="867" spans="4:7">
      <c r="D867" s="772"/>
      <c r="E867" s="773"/>
      <c r="F867" s="772"/>
      <c r="G867" s="627"/>
    </row>
    <row r="868" spans="4:7">
      <c r="D868" s="772"/>
      <c r="E868" s="773"/>
      <c r="F868" s="772"/>
      <c r="G868" s="627"/>
    </row>
    <row r="869" spans="4:7">
      <c r="D869" s="772"/>
      <c r="E869" s="773"/>
      <c r="F869" s="772"/>
      <c r="G869" s="627"/>
    </row>
    <row r="870" spans="4:7">
      <c r="D870" s="772"/>
      <c r="E870" s="773"/>
      <c r="F870" s="772"/>
      <c r="G870" s="627"/>
    </row>
    <row r="871" spans="4:7">
      <c r="D871" s="772"/>
      <c r="E871" s="773"/>
      <c r="F871" s="772"/>
      <c r="G871" s="627"/>
    </row>
    <row r="872" spans="4:7">
      <c r="D872" s="772"/>
      <c r="E872" s="773"/>
      <c r="F872" s="772"/>
      <c r="G872" s="627"/>
    </row>
    <row r="873" spans="4:7">
      <c r="D873" s="772"/>
      <c r="E873" s="773"/>
      <c r="F873" s="772"/>
      <c r="G873" s="627"/>
    </row>
    <row r="874" spans="4:7">
      <c r="D874" s="772"/>
      <c r="E874" s="773"/>
      <c r="F874" s="772"/>
      <c r="G874" s="627"/>
    </row>
    <row r="875" spans="4:7">
      <c r="D875" s="772"/>
      <c r="E875" s="773"/>
      <c r="F875" s="772"/>
      <c r="G875" s="627"/>
    </row>
    <row r="876" spans="4:7">
      <c r="D876" s="772"/>
      <c r="E876" s="773"/>
      <c r="F876" s="772"/>
      <c r="G876" s="627"/>
    </row>
    <row r="877" spans="4:7">
      <c r="D877" s="772"/>
      <c r="E877" s="773"/>
      <c r="F877" s="772"/>
      <c r="G877" s="627"/>
    </row>
    <row r="878" spans="4:7">
      <c r="D878" s="772"/>
      <c r="E878" s="773"/>
      <c r="F878" s="772"/>
      <c r="G878" s="627"/>
    </row>
    <row r="879" spans="4:7">
      <c r="D879" s="772"/>
      <c r="E879" s="773"/>
      <c r="F879" s="772"/>
      <c r="G879" s="627"/>
    </row>
    <row r="880" spans="4:7">
      <c r="D880" s="772"/>
      <c r="E880" s="773"/>
      <c r="F880" s="772"/>
      <c r="G880" s="627"/>
    </row>
    <row r="881" spans="4:7">
      <c r="D881" s="772"/>
      <c r="E881" s="773"/>
      <c r="F881" s="772"/>
      <c r="G881" s="627"/>
    </row>
    <row r="882" spans="4:7">
      <c r="D882" s="772"/>
      <c r="E882" s="773"/>
      <c r="F882" s="772"/>
      <c r="G882" s="627"/>
    </row>
    <row r="883" spans="4:7">
      <c r="D883" s="772"/>
      <c r="E883" s="773"/>
      <c r="F883" s="772"/>
      <c r="G883" s="627"/>
    </row>
    <row r="884" spans="4:7">
      <c r="D884" s="772"/>
      <c r="E884" s="773"/>
      <c r="F884" s="772"/>
      <c r="G884" s="627"/>
    </row>
    <row r="885" spans="4:7">
      <c r="D885" s="772"/>
      <c r="E885" s="773"/>
      <c r="F885" s="772"/>
      <c r="G885" s="627"/>
    </row>
    <row r="886" spans="4:7">
      <c r="D886" s="772"/>
      <c r="E886" s="773"/>
      <c r="F886" s="772"/>
      <c r="G886" s="627"/>
    </row>
    <row r="887" spans="4:7">
      <c r="D887" s="772"/>
      <c r="E887" s="773"/>
      <c r="F887" s="772"/>
      <c r="G887" s="627"/>
    </row>
    <row r="888" spans="4:7">
      <c r="D888" s="772"/>
      <c r="E888" s="773"/>
      <c r="F888" s="772"/>
      <c r="G888" s="627"/>
    </row>
    <row r="889" spans="4:7">
      <c r="D889" s="772"/>
      <c r="E889" s="773"/>
      <c r="F889" s="772"/>
      <c r="G889" s="627"/>
    </row>
    <row r="890" spans="4:7">
      <c r="D890" s="772"/>
      <c r="E890" s="773"/>
      <c r="F890" s="772"/>
      <c r="G890" s="627"/>
    </row>
    <row r="891" spans="4:7">
      <c r="D891" s="772"/>
      <c r="E891" s="773"/>
      <c r="F891" s="772"/>
      <c r="G891" s="627"/>
    </row>
    <row r="892" spans="4:7">
      <c r="D892" s="772"/>
      <c r="E892" s="773"/>
      <c r="F892" s="772"/>
      <c r="G892" s="627"/>
    </row>
    <row r="893" spans="4:7">
      <c r="D893" s="772"/>
      <c r="E893" s="773"/>
      <c r="F893" s="772"/>
      <c r="G893" s="627"/>
    </row>
    <row r="894" spans="4:7">
      <c r="D894" s="772"/>
      <c r="E894" s="773"/>
      <c r="F894" s="772"/>
      <c r="G894" s="627"/>
    </row>
    <row r="895" spans="4:7">
      <c r="D895" s="772"/>
      <c r="E895" s="773"/>
      <c r="F895" s="772"/>
      <c r="G895" s="627"/>
    </row>
    <row r="896" spans="4:7">
      <c r="D896" s="772"/>
      <c r="E896" s="773"/>
      <c r="F896" s="772"/>
      <c r="G896" s="627"/>
    </row>
    <row r="897" spans="4:7">
      <c r="D897" s="772"/>
      <c r="E897" s="773"/>
      <c r="F897" s="772"/>
      <c r="G897" s="627"/>
    </row>
    <row r="898" spans="4:7">
      <c r="D898" s="772"/>
      <c r="E898" s="773"/>
      <c r="F898" s="772"/>
      <c r="G898" s="627"/>
    </row>
    <row r="899" spans="4:7">
      <c r="D899" s="772"/>
      <c r="E899" s="773"/>
      <c r="F899" s="772"/>
      <c r="G899" s="627"/>
    </row>
    <row r="900" spans="4:7">
      <c r="D900" s="772"/>
      <c r="E900" s="773"/>
      <c r="F900" s="772"/>
      <c r="G900" s="627"/>
    </row>
    <row r="901" spans="4:7">
      <c r="D901" s="772"/>
      <c r="E901" s="773"/>
      <c r="F901" s="772"/>
      <c r="G901" s="627"/>
    </row>
    <row r="902" spans="4:7">
      <c r="D902" s="772"/>
      <c r="E902" s="773"/>
      <c r="F902" s="772"/>
      <c r="G902" s="627"/>
    </row>
    <row r="903" spans="4:7">
      <c r="D903" s="772"/>
      <c r="E903" s="773"/>
      <c r="F903" s="772"/>
      <c r="G903" s="627"/>
    </row>
    <row r="904" spans="4:7">
      <c r="D904" s="772"/>
      <c r="E904" s="773"/>
      <c r="F904" s="772"/>
      <c r="G904" s="627"/>
    </row>
    <row r="905" spans="4:7">
      <c r="D905" s="772"/>
      <c r="E905" s="773"/>
      <c r="F905" s="772"/>
      <c r="G905" s="627"/>
    </row>
    <row r="906" spans="4:7">
      <c r="D906" s="772"/>
      <c r="E906" s="773"/>
      <c r="F906" s="772"/>
      <c r="G906" s="627"/>
    </row>
    <row r="907" spans="4:7">
      <c r="D907" s="772"/>
      <c r="E907" s="773"/>
      <c r="F907" s="772"/>
      <c r="G907" s="627"/>
    </row>
    <row r="908" spans="4:7">
      <c r="D908" s="772"/>
      <c r="E908" s="773"/>
      <c r="F908" s="772"/>
      <c r="G908" s="627"/>
    </row>
    <row r="909" spans="4:7">
      <c r="D909" s="772"/>
      <c r="E909" s="773"/>
      <c r="F909" s="772"/>
      <c r="G909" s="627"/>
    </row>
    <row r="910" spans="4:7">
      <c r="D910" s="772"/>
      <c r="E910" s="773"/>
      <c r="F910" s="772"/>
      <c r="G910" s="627"/>
    </row>
    <row r="911" spans="4:7">
      <c r="D911" s="772"/>
      <c r="E911" s="773"/>
      <c r="F911" s="772"/>
      <c r="G911" s="627"/>
    </row>
    <row r="912" spans="4:7">
      <c r="D912" s="772"/>
      <c r="E912" s="773"/>
      <c r="F912" s="772"/>
      <c r="G912" s="627"/>
    </row>
    <row r="913" spans="4:7">
      <c r="D913" s="772"/>
      <c r="E913" s="773"/>
      <c r="F913" s="772"/>
      <c r="G913" s="627"/>
    </row>
    <row r="914" spans="4:7">
      <c r="D914" s="772"/>
      <c r="E914" s="773"/>
      <c r="F914" s="772"/>
      <c r="G914" s="627"/>
    </row>
    <row r="915" spans="4:7">
      <c r="D915" s="772"/>
      <c r="E915" s="773"/>
      <c r="F915" s="772"/>
      <c r="G915" s="627"/>
    </row>
    <row r="916" spans="4:7">
      <c r="D916" s="772"/>
      <c r="E916" s="773"/>
      <c r="F916" s="772"/>
      <c r="G916" s="627"/>
    </row>
    <row r="917" spans="4:7">
      <c r="D917" s="772"/>
      <c r="E917" s="773"/>
      <c r="F917" s="772"/>
      <c r="G917" s="627"/>
    </row>
    <row r="918" spans="4:7">
      <c r="D918" s="772"/>
      <c r="E918" s="773"/>
      <c r="F918" s="772"/>
      <c r="G918" s="627"/>
    </row>
    <row r="919" spans="4:7">
      <c r="D919" s="772"/>
      <c r="E919" s="773"/>
      <c r="F919" s="772"/>
      <c r="G919" s="627"/>
    </row>
    <row r="920" spans="4:7">
      <c r="D920" s="772"/>
      <c r="E920" s="773"/>
      <c r="F920" s="772"/>
      <c r="G920" s="627"/>
    </row>
    <row r="921" spans="4:7">
      <c r="D921" s="772"/>
      <c r="E921" s="773"/>
      <c r="F921" s="772"/>
      <c r="G921" s="627"/>
    </row>
    <row r="922" spans="4:7">
      <c r="D922" s="772"/>
      <c r="E922" s="773"/>
      <c r="F922" s="772"/>
      <c r="G922" s="627"/>
    </row>
    <row r="923" spans="4:7">
      <c r="D923" s="772"/>
      <c r="E923" s="773"/>
      <c r="F923" s="772"/>
      <c r="G923" s="627"/>
    </row>
    <row r="924" spans="4:7">
      <c r="D924" s="772"/>
      <c r="E924" s="773"/>
      <c r="F924" s="772"/>
      <c r="G924" s="627"/>
    </row>
    <row r="925" spans="4:7">
      <c r="D925" s="772"/>
      <c r="E925" s="773"/>
      <c r="F925" s="772"/>
      <c r="G925" s="627"/>
    </row>
    <row r="926" spans="4:7">
      <c r="D926" s="772"/>
      <c r="E926" s="773"/>
      <c r="F926" s="772"/>
      <c r="G926" s="627"/>
    </row>
    <row r="927" spans="4:7">
      <c r="D927" s="772"/>
      <c r="E927" s="773"/>
      <c r="F927" s="772"/>
      <c r="G927" s="627"/>
    </row>
    <row r="928" spans="4:7">
      <c r="D928" s="772"/>
      <c r="E928" s="773"/>
      <c r="F928" s="772"/>
      <c r="G928" s="627"/>
    </row>
    <row r="929" spans="4:7">
      <c r="D929" s="772"/>
      <c r="E929" s="773"/>
      <c r="F929" s="772"/>
      <c r="G929" s="627"/>
    </row>
    <row r="930" spans="4:7">
      <c r="D930" s="772"/>
      <c r="E930" s="773"/>
      <c r="F930" s="772"/>
      <c r="G930" s="627"/>
    </row>
    <row r="931" spans="4:7">
      <c r="D931" s="772"/>
      <c r="E931" s="773"/>
      <c r="F931" s="772"/>
      <c r="G931" s="627"/>
    </row>
    <row r="932" spans="4:7">
      <c r="D932" s="772"/>
      <c r="E932" s="773"/>
      <c r="F932" s="772"/>
      <c r="G932" s="627"/>
    </row>
    <row r="933" spans="4:7">
      <c r="D933" s="772"/>
      <c r="E933" s="773"/>
      <c r="F933" s="772"/>
      <c r="G933" s="627"/>
    </row>
    <row r="934" spans="4:7">
      <c r="D934" s="772"/>
      <c r="E934" s="773"/>
      <c r="F934" s="772"/>
      <c r="G934" s="627"/>
    </row>
    <row r="935" spans="4:7">
      <c r="D935" s="772"/>
      <c r="E935" s="773"/>
      <c r="F935" s="772"/>
      <c r="G935" s="627"/>
    </row>
    <row r="936" spans="4:7">
      <c r="D936" s="772"/>
      <c r="E936" s="773"/>
      <c r="F936" s="772"/>
      <c r="G936" s="627"/>
    </row>
    <row r="937" spans="4:7">
      <c r="D937" s="772"/>
      <c r="E937" s="773"/>
      <c r="F937" s="772"/>
      <c r="G937" s="627"/>
    </row>
    <row r="938" spans="4:7">
      <c r="D938" s="772"/>
      <c r="E938" s="773"/>
      <c r="F938" s="772"/>
      <c r="G938" s="627"/>
    </row>
    <row r="939" spans="4:7">
      <c r="D939" s="772"/>
      <c r="E939" s="773"/>
      <c r="F939" s="772"/>
      <c r="G939" s="627"/>
    </row>
    <row r="940" spans="4:7">
      <c r="D940" s="772"/>
      <c r="E940" s="773"/>
      <c r="F940" s="772"/>
      <c r="G940" s="627"/>
    </row>
    <row r="941" spans="4:7">
      <c r="D941" s="772"/>
      <c r="E941" s="773"/>
      <c r="F941" s="772"/>
      <c r="G941" s="627"/>
    </row>
    <row r="942" spans="4:7">
      <c r="D942" s="772"/>
      <c r="E942" s="773"/>
      <c r="F942" s="772"/>
      <c r="G942" s="627"/>
    </row>
    <row r="943" spans="4:7">
      <c r="D943" s="772"/>
      <c r="E943" s="773"/>
      <c r="F943" s="772"/>
      <c r="G943" s="627"/>
    </row>
    <row r="944" spans="4:7">
      <c r="D944" s="772"/>
      <c r="E944" s="773"/>
      <c r="F944" s="772"/>
      <c r="G944" s="627"/>
    </row>
    <row r="945" spans="4:7">
      <c r="D945" s="772"/>
      <c r="E945" s="773"/>
      <c r="F945" s="772"/>
      <c r="G945" s="627"/>
    </row>
    <row r="946" spans="4:7">
      <c r="D946" s="772"/>
      <c r="E946" s="773"/>
      <c r="F946" s="772"/>
      <c r="G946" s="627"/>
    </row>
    <row r="947" spans="4:7">
      <c r="D947" s="772"/>
      <c r="E947" s="773"/>
      <c r="F947" s="772"/>
      <c r="G947" s="627"/>
    </row>
    <row r="948" spans="4:7">
      <c r="D948" s="772"/>
      <c r="E948" s="773"/>
      <c r="F948" s="772"/>
      <c r="G948" s="627"/>
    </row>
    <row r="949" spans="4:7">
      <c r="D949" s="772"/>
      <c r="E949" s="773"/>
      <c r="F949" s="772"/>
      <c r="G949" s="627"/>
    </row>
    <row r="950" spans="4:7">
      <c r="D950" s="772"/>
      <c r="E950" s="773"/>
      <c r="F950" s="772"/>
      <c r="G950" s="627"/>
    </row>
    <row r="951" spans="4:7">
      <c r="D951" s="772"/>
      <c r="E951" s="773"/>
      <c r="F951" s="772"/>
      <c r="G951" s="627"/>
    </row>
    <row r="952" spans="4:7">
      <c r="D952" s="772"/>
      <c r="E952" s="773"/>
      <c r="F952" s="772"/>
      <c r="G952" s="627"/>
    </row>
    <row r="953" spans="4:7">
      <c r="D953" s="772"/>
      <c r="E953" s="773"/>
      <c r="F953" s="772"/>
      <c r="G953" s="627"/>
    </row>
    <row r="954" spans="4:7">
      <c r="D954" s="772"/>
      <c r="E954" s="773"/>
      <c r="F954" s="772"/>
      <c r="G954" s="627"/>
    </row>
    <row r="955" spans="4:7">
      <c r="D955" s="772"/>
      <c r="E955" s="773"/>
      <c r="F955" s="772"/>
      <c r="G955" s="627"/>
    </row>
    <row r="956" spans="4:7">
      <c r="D956" s="772"/>
      <c r="E956" s="773"/>
      <c r="F956" s="772"/>
      <c r="G956" s="627"/>
    </row>
    <row r="957" spans="4:7">
      <c r="D957" s="772"/>
      <c r="E957" s="773"/>
      <c r="F957" s="772"/>
      <c r="G957" s="627"/>
    </row>
    <row r="958" spans="4:7">
      <c r="D958" s="772"/>
      <c r="E958" s="773"/>
      <c r="F958" s="772"/>
      <c r="G958" s="627"/>
    </row>
    <row r="959" spans="4:7">
      <c r="D959" s="772"/>
      <c r="E959" s="773"/>
      <c r="F959" s="772"/>
      <c r="G959" s="627"/>
    </row>
    <row r="960" spans="4:7">
      <c r="D960" s="772"/>
      <c r="E960" s="773"/>
      <c r="F960" s="772"/>
      <c r="G960" s="627"/>
    </row>
    <row r="961" spans="4:7">
      <c r="D961" s="772"/>
      <c r="E961" s="773"/>
      <c r="F961" s="772"/>
      <c r="G961" s="627"/>
    </row>
    <row r="962" spans="4:7">
      <c r="D962" s="772"/>
      <c r="E962" s="773"/>
      <c r="F962" s="772"/>
      <c r="G962" s="627"/>
    </row>
    <row r="963" spans="4:7">
      <c r="D963" s="772"/>
      <c r="E963" s="773"/>
      <c r="F963" s="772"/>
      <c r="G963" s="627"/>
    </row>
    <row r="964" spans="4:7">
      <c r="D964" s="772"/>
      <c r="E964" s="773"/>
      <c r="F964" s="772"/>
      <c r="G964" s="627"/>
    </row>
    <row r="965" spans="4:7">
      <c r="D965" s="772"/>
      <c r="E965" s="773"/>
      <c r="F965" s="772"/>
      <c r="G965" s="627"/>
    </row>
    <row r="966" spans="4:7">
      <c r="D966" s="772"/>
      <c r="E966" s="773"/>
      <c r="F966" s="772"/>
      <c r="G966" s="627"/>
    </row>
    <row r="967" spans="4:7">
      <c r="D967" s="772"/>
      <c r="E967" s="773"/>
      <c r="F967" s="772"/>
      <c r="G967" s="627"/>
    </row>
    <row r="968" spans="4:7">
      <c r="D968" s="772"/>
      <c r="E968" s="773"/>
      <c r="F968" s="772"/>
      <c r="G968" s="627"/>
    </row>
    <row r="969" spans="4:7">
      <c r="D969" s="772"/>
      <c r="E969" s="773"/>
      <c r="F969" s="772"/>
      <c r="G969" s="627"/>
    </row>
    <row r="970" spans="4:7">
      <c r="D970" s="772"/>
      <c r="E970" s="773"/>
      <c r="F970" s="772"/>
      <c r="G970" s="627"/>
    </row>
    <row r="971" spans="4:7">
      <c r="D971" s="772"/>
      <c r="E971" s="773"/>
      <c r="F971" s="772"/>
      <c r="G971" s="627"/>
    </row>
    <row r="972" spans="4:7">
      <c r="D972" s="772"/>
      <c r="E972" s="773"/>
      <c r="F972" s="772"/>
      <c r="G972" s="627"/>
    </row>
    <row r="973" spans="4:7">
      <c r="D973" s="772"/>
      <c r="E973" s="773"/>
      <c r="F973" s="772"/>
      <c r="G973" s="627"/>
    </row>
    <row r="974" spans="4:7">
      <c r="D974" s="772"/>
      <c r="E974" s="773"/>
      <c r="F974" s="772"/>
      <c r="G974" s="627"/>
    </row>
    <row r="975" spans="4:7">
      <c r="D975" s="772"/>
      <c r="E975" s="773"/>
      <c r="F975" s="772"/>
      <c r="G975" s="627"/>
    </row>
    <row r="976" spans="4:7">
      <c r="D976" s="772"/>
      <c r="E976" s="773"/>
      <c r="F976" s="772"/>
      <c r="G976" s="627"/>
    </row>
    <row r="977" spans="4:7">
      <c r="D977" s="772"/>
      <c r="E977" s="773"/>
      <c r="F977" s="772"/>
      <c r="G977" s="627"/>
    </row>
    <row r="978" spans="4:7">
      <c r="D978" s="772"/>
      <c r="E978" s="773"/>
      <c r="F978" s="772"/>
      <c r="G978" s="627"/>
    </row>
    <row r="979" spans="4:7">
      <c r="D979" s="772"/>
      <c r="E979" s="773"/>
      <c r="F979" s="772"/>
      <c r="G979" s="627"/>
    </row>
    <row r="980" spans="4:7">
      <c r="D980" s="772"/>
      <c r="E980" s="773"/>
      <c r="F980" s="772"/>
      <c r="G980" s="627"/>
    </row>
    <row r="981" spans="4:7">
      <c r="D981" s="772"/>
      <c r="E981" s="773"/>
      <c r="F981" s="772"/>
      <c r="G981" s="627"/>
    </row>
    <row r="982" spans="4:7">
      <c r="D982" s="772"/>
      <c r="E982" s="773"/>
      <c r="F982" s="772"/>
      <c r="G982" s="627"/>
    </row>
    <row r="983" spans="4:7">
      <c r="D983" s="772"/>
      <c r="E983" s="773"/>
      <c r="F983" s="772"/>
      <c r="G983" s="627"/>
    </row>
    <row r="984" spans="4:7">
      <c r="D984" s="772"/>
      <c r="E984" s="773"/>
      <c r="F984" s="772"/>
      <c r="G984" s="627"/>
    </row>
    <row r="985" spans="4:7">
      <c r="D985" s="772"/>
      <c r="E985" s="773"/>
      <c r="F985" s="772"/>
      <c r="G985" s="627"/>
    </row>
    <row r="986" spans="4:7">
      <c r="D986" s="772"/>
      <c r="E986" s="773"/>
      <c r="F986" s="772"/>
      <c r="G986" s="627"/>
    </row>
    <row r="987" spans="4:7">
      <c r="D987" s="772"/>
      <c r="E987" s="773"/>
      <c r="F987" s="772"/>
      <c r="G987" s="627"/>
    </row>
    <row r="988" spans="4:7">
      <c r="D988" s="772"/>
      <c r="E988" s="773"/>
      <c r="F988" s="772"/>
      <c r="G988" s="627"/>
    </row>
    <row r="989" spans="4:7">
      <c r="D989" s="772"/>
      <c r="E989" s="773"/>
      <c r="F989" s="772"/>
      <c r="G989" s="627"/>
    </row>
    <row r="990" spans="4:7">
      <c r="D990" s="772"/>
      <c r="E990" s="773"/>
      <c r="F990" s="772"/>
      <c r="G990" s="627"/>
    </row>
    <row r="991" spans="4:7">
      <c r="D991" s="772"/>
      <c r="E991" s="773"/>
      <c r="F991" s="772"/>
      <c r="G991" s="627"/>
    </row>
    <row r="992" spans="4:7">
      <c r="D992" s="772"/>
      <c r="E992" s="773"/>
      <c r="F992" s="772"/>
      <c r="G992" s="627"/>
    </row>
    <row r="993" spans="4:7">
      <c r="D993" s="772"/>
      <c r="E993" s="773"/>
      <c r="F993" s="772"/>
      <c r="G993" s="627"/>
    </row>
    <row r="994" spans="4:7">
      <c r="D994" s="772"/>
      <c r="E994" s="773"/>
      <c r="F994" s="772"/>
      <c r="G994" s="627"/>
    </row>
    <row r="995" spans="4:7">
      <c r="D995" s="772"/>
      <c r="E995" s="773"/>
      <c r="F995" s="772"/>
      <c r="G995" s="627"/>
    </row>
    <row r="996" spans="4:7">
      <c r="D996" s="772"/>
      <c r="E996" s="773"/>
      <c r="F996" s="772"/>
      <c r="G996" s="627"/>
    </row>
    <row r="997" spans="4:7">
      <c r="D997" s="772"/>
      <c r="E997" s="773"/>
      <c r="F997" s="772"/>
      <c r="G997" s="627"/>
    </row>
    <row r="998" spans="4:7">
      <c r="D998" s="772"/>
      <c r="E998" s="773"/>
      <c r="F998" s="772"/>
      <c r="G998" s="627"/>
    </row>
    <row r="999" spans="4:7">
      <c r="D999" s="772"/>
      <c r="E999" s="773"/>
      <c r="F999" s="772"/>
      <c r="G999" s="627"/>
    </row>
    <row r="1000" spans="4:7">
      <c r="D1000" s="772"/>
      <c r="E1000" s="773"/>
      <c r="F1000" s="772"/>
      <c r="G1000" s="627"/>
    </row>
    <row r="1001" spans="4:7">
      <c r="D1001" s="772"/>
      <c r="E1001" s="773"/>
      <c r="F1001" s="772"/>
      <c r="G1001" s="627"/>
    </row>
    <row r="1002" spans="4:7">
      <c r="D1002" s="772"/>
      <c r="E1002" s="773"/>
      <c r="F1002" s="772"/>
      <c r="G1002" s="627"/>
    </row>
    <row r="1003" spans="4:7">
      <c r="D1003" s="772"/>
      <c r="E1003" s="773"/>
      <c r="F1003" s="772"/>
      <c r="G1003" s="627"/>
    </row>
    <row r="1004" spans="4:7">
      <c r="D1004" s="772"/>
      <c r="E1004" s="773"/>
      <c r="F1004" s="772"/>
      <c r="G1004" s="627"/>
    </row>
    <row r="1005" spans="4:7">
      <c r="D1005" s="772"/>
      <c r="E1005" s="773"/>
      <c r="F1005" s="772"/>
      <c r="G1005" s="627"/>
    </row>
    <row r="1006" spans="4:7">
      <c r="D1006" s="772"/>
      <c r="E1006" s="773"/>
      <c r="F1006" s="772"/>
      <c r="G1006" s="627"/>
    </row>
    <row r="1007" spans="4:7">
      <c r="D1007" s="772"/>
      <c r="E1007" s="773"/>
      <c r="F1007" s="772"/>
      <c r="G1007" s="627"/>
    </row>
    <row r="1008" spans="4:7">
      <c r="D1008" s="772"/>
      <c r="E1008" s="773"/>
      <c r="F1008" s="772"/>
      <c r="G1008" s="627"/>
    </row>
    <row r="1009" spans="4:7">
      <c r="D1009" s="772"/>
      <c r="E1009" s="773"/>
      <c r="F1009" s="772"/>
      <c r="G1009" s="627"/>
    </row>
    <row r="1010" spans="4:7">
      <c r="D1010" s="772"/>
      <c r="E1010" s="773"/>
      <c r="F1010" s="772"/>
      <c r="G1010" s="627"/>
    </row>
    <row r="1011" spans="4:7">
      <c r="D1011" s="772"/>
      <c r="E1011" s="773"/>
      <c r="F1011" s="772"/>
      <c r="G1011" s="627"/>
    </row>
    <row r="1012" spans="4:7">
      <c r="D1012" s="772"/>
      <c r="E1012" s="773"/>
      <c r="F1012" s="772"/>
      <c r="G1012" s="627"/>
    </row>
    <row r="1013" spans="4:7">
      <c r="D1013" s="772"/>
      <c r="E1013" s="773"/>
      <c r="F1013" s="772"/>
      <c r="G1013" s="627"/>
    </row>
    <row r="1014" spans="4:7">
      <c r="D1014" s="772"/>
      <c r="E1014" s="773"/>
      <c r="F1014" s="772"/>
      <c r="G1014" s="627"/>
    </row>
    <row r="1015" spans="4:7">
      <c r="D1015" s="772"/>
      <c r="E1015" s="773"/>
      <c r="F1015" s="772"/>
      <c r="G1015" s="627"/>
    </row>
    <row r="1016" spans="4:7">
      <c r="D1016" s="772"/>
      <c r="E1016" s="773"/>
      <c r="F1016" s="772"/>
      <c r="G1016" s="627"/>
    </row>
    <row r="1017" spans="4:7">
      <c r="D1017" s="772"/>
      <c r="E1017" s="773"/>
      <c r="F1017" s="772"/>
      <c r="G1017" s="627"/>
    </row>
    <row r="1018" spans="4:7">
      <c r="D1018" s="772"/>
      <c r="E1018" s="773"/>
      <c r="F1018" s="772"/>
      <c r="G1018" s="627"/>
    </row>
    <row r="1019" spans="4:7">
      <c r="D1019" s="772"/>
      <c r="E1019" s="773"/>
      <c r="F1019" s="772"/>
      <c r="G1019" s="627"/>
    </row>
    <row r="1020" spans="4:7">
      <c r="D1020" s="772"/>
      <c r="E1020" s="773"/>
      <c r="F1020" s="772"/>
      <c r="G1020" s="627"/>
    </row>
    <row r="1021" spans="4:7">
      <c r="D1021" s="772"/>
      <c r="E1021" s="773"/>
      <c r="F1021" s="772"/>
      <c r="G1021" s="627"/>
    </row>
    <row r="1022" spans="4:7">
      <c r="D1022" s="772"/>
      <c r="E1022" s="773"/>
      <c r="F1022" s="772"/>
      <c r="G1022" s="627"/>
    </row>
    <row r="1023" spans="4:7">
      <c r="D1023" s="772"/>
      <c r="E1023" s="773"/>
      <c r="F1023" s="772"/>
      <c r="G1023" s="627"/>
    </row>
    <row r="1024" spans="4:7">
      <c r="D1024" s="772"/>
      <c r="E1024" s="773"/>
      <c r="F1024" s="772"/>
      <c r="G1024" s="627"/>
    </row>
    <row r="1025" spans="4:7">
      <c r="D1025" s="772"/>
      <c r="E1025" s="773"/>
      <c r="F1025" s="772"/>
      <c r="G1025" s="627"/>
    </row>
    <row r="1026" spans="4:7">
      <c r="D1026" s="772"/>
      <c r="E1026" s="773"/>
      <c r="F1026" s="772"/>
      <c r="G1026" s="627"/>
    </row>
    <row r="1027" spans="4:7">
      <c r="D1027" s="772"/>
      <c r="E1027" s="773"/>
      <c r="F1027" s="772"/>
      <c r="G1027" s="627"/>
    </row>
    <row r="1028" spans="4:7">
      <c r="D1028" s="772"/>
      <c r="E1028" s="773"/>
      <c r="F1028" s="772"/>
      <c r="G1028" s="627"/>
    </row>
    <row r="1029" spans="4:7">
      <c r="D1029" s="772"/>
      <c r="E1029" s="773"/>
      <c r="F1029" s="772"/>
      <c r="G1029" s="627"/>
    </row>
    <row r="1030" spans="4:7">
      <c r="D1030" s="772"/>
      <c r="E1030" s="773"/>
      <c r="F1030" s="772"/>
      <c r="G1030" s="627"/>
    </row>
    <row r="1031" spans="4:7">
      <c r="D1031" s="772"/>
      <c r="E1031" s="773"/>
      <c r="F1031" s="772"/>
      <c r="G1031" s="627"/>
    </row>
    <row r="1032" spans="4:7">
      <c r="D1032" s="772"/>
      <c r="E1032" s="773"/>
      <c r="F1032" s="772"/>
      <c r="G1032" s="627"/>
    </row>
    <row r="1033" spans="4:7">
      <c r="D1033" s="772"/>
      <c r="E1033" s="773"/>
      <c r="F1033" s="772"/>
      <c r="G1033" s="627"/>
    </row>
    <row r="1034" spans="4:7">
      <c r="D1034" s="772"/>
      <c r="E1034" s="773"/>
      <c r="F1034" s="772"/>
      <c r="G1034" s="627"/>
    </row>
    <row r="1035" spans="4:7">
      <c r="D1035" s="772"/>
      <c r="E1035" s="773"/>
      <c r="F1035" s="772"/>
      <c r="G1035" s="627"/>
    </row>
    <row r="1036" spans="4:7">
      <c r="D1036" s="772"/>
      <c r="E1036" s="773"/>
      <c r="F1036" s="772"/>
      <c r="G1036" s="627"/>
    </row>
    <row r="1037" spans="4:7">
      <c r="D1037" s="772"/>
      <c r="E1037" s="773"/>
      <c r="F1037" s="772"/>
      <c r="G1037" s="627"/>
    </row>
    <row r="1038" spans="4:7">
      <c r="D1038" s="772"/>
      <c r="E1038" s="773"/>
      <c r="F1038" s="772"/>
      <c r="G1038" s="627"/>
    </row>
    <row r="1039" spans="4:7">
      <c r="D1039" s="772"/>
      <c r="E1039" s="773"/>
      <c r="F1039" s="772"/>
      <c r="G1039" s="627"/>
    </row>
    <row r="1040" spans="4:7">
      <c r="D1040" s="772"/>
      <c r="E1040" s="773"/>
      <c r="F1040" s="772"/>
      <c r="G1040" s="627"/>
    </row>
    <row r="1041" spans="4:7">
      <c r="D1041" s="772"/>
      <c r="E1041" s="773"/>
      <c r="F1041" s="772"/>
      <c r="G1041" s="627"/>
    </row>
    <row r="1042" spans="4:7">
      <c r="D1042" s="772"/>
      <c r="E1042" s="773"/>
      <c r="F1042" s="772"/>
      <c r="G1042" s="627"/>
    </row>
    <row r="1043" spans="4:7">
      <c r="D1043" s="772"/>
      <c r="E1043" s="773"/>
      <c r="F1043" s="772"/>
      <c r="G1043" s="627"/>
    </row>
    <row r="1044" spans="4:7">
      <c r="D1044" s="772"/>
      <c r="E1044" s="773"/>
      <c r="F1044" s="772"/>
      <c r="G1044" s="627"/>
    </row>
    <row r="1045" spans="4:7">
      <c r="D1045" s="772"/>
      <c r="E1045" s="773"/>
      <c r="F1045" s="772"/>
      <c r="G1045" s="627"/>
    </row>
    <row r="1046" spans="4:7">
      <c r="D1046" s="772"/>
      <c r="E1046" s="773"/>
      <c r="F1046" s="772"/>
      <c r="G1046" s="627"/>
    </row>
    <row r="1047" spans="4:7">
      <c r="D1047" s="772"/>
      <c r="E1047" s="773"/>
      <c r="F1047" s="772"/>
      <c r="G1047" s="627"/>
    </row>
    <row r="1048" spans="4:7">
      <c r="D1048" s="772"/>
      <c r="E1048" s="773"/>
      <c r="F1048" s="772"/>
      <c r="G1048" s="627"/>
    </row>
    <row r="1049" spans="4:7">
      <c r="D1049" s="772"/>
      <c r="E1049" s="773"/>
      <c r="F1049" s="772"/>
      <c r="G1049" s="627"/>
    </row>
    <row r="1050" spans="4:7">
      <c r="D1050" s="772"/>
      <c r="E1050" s="773"/>
      <c r="F1050" s="772"/>
      <c r="G1050" s="627"/>
    </row>
    <row r="1051" spans="4:7">
      <c r="D1051" s="772"/>
      <c r="E1051" s="773"/>
      <c r="F1051" s="772"/>
      <c r="G1051" s="627"/>
    </row>
    <row r="1052" spans="4:7">
      <c r="D1052" s="772"/>
      <c r="E1052" s="773"/>
      <c r="F1052" s="772"/>
      <c r="G1052" s="627"/>
    </row>
    <row r="1053" spans="4:7">
      <c r="D1053" s="772"/>
      <c r="E1053" s="773"/>
      <c r="F1053" s="772"/>
      <c r="G1053" s="627"/>
    </row>
    <row r="1054" spans="4:7">
      <c r="D1054" s="772"/>
      <c r="E1054" s="773"/>
      <c r="F1054" s="772"/>
      <c r="G1054" s="627"/>
    </row>
    <row r="1055" spans="4:7">
      <c r="D1055" s="772"/>
      <c r="E1055" s="773"/>
      <c r="F1055" s="772"/>
      <c r="G1055" s="627"/>
    </row>
    <row r="1056" spans="4:7">
      <c r="D1056" s="772"/>
      <c r="E1056" s="773"/>
      <c r="F1056" s="772"/>
      <c r="G1056" s="627"/>
    </row>
    <row r="1057" spans="4:7">
      <c r="D1057" s="772"/>
      <c r="E1057" s="773"/>
      <c r="F1057" s="772"/>
      <c r="G1057" s="627"/>
    </row>
    <row r="1058" spans="4:7">
      <c r="D1058" s="772"/>
      <c r="E1058" s="773"/>
      <c r="F1058" s="772"/>
      <c r="G1058" s="627"/>
    </row>
    <row r="1059" spans="4:7">
      <c r="D1059" s="772"/>
      <c r="E1059" s="773"/>
      <c r="F1059" s="772"/>
      <c r="G1059" s="627"/>
    </row>
    <row r="1060" spans="4:7">
      <c r="D1060" s="772"/>
      <c r="E1060" s="773"/>
      <c r="F1060" s="772"/>
      <c r="G1060" s="627"/>
    </row>
    <row r="1061" spans="4:7">
      <c r="D1061" s="772"/>
      <c r="E1061" s="773"/>
      <c r="F1061" s="772"/>
      <c r="G1061" s="627"/>
    </row>
    <row r="1062" spans="4:7">
      <c r="D1062" s="772"/>
      <c r="E1062" s="773"/>
      <c r="F1062" s="772"/>
      <c r="G1062" s="627"/>
    </row>
    <row r="1063" spans="4:7">
      <c r="D1063" s="772"/>
      <c r="E1063" s="773"/>
      <c r="F1063" s="772"/>
      <c r="G1063" s="627"/>
    </row>
    <row r="1064" spans="4:7">
      <c r="D1064" s="772"/>
      <c r="E1064" s="773"/>
      <c r="F1064" s="772"/>
      <c r="G1064" s="627"/>
    </row>
    <row r="1065" spans="4:7">
      <c r="D1065" s="772"/>
      <c r="E1065" s="773"/>
      <c r="F1065" s="772"/>
      <c r="G1065" s="627"/>
    </row>
    <row r="1066" spans="4:7">
      <c r="D1066" s="772"/>
      <c r="E1066" s="773"/>
      <c r="F1066" s="772"/>
      <c r="G1066" s="627"/>
    </row>
    <row r="1067" spans="4:7">
      <c r="D1067" s="772"/>
      <c r="E1067" s="773"/>
      <c r="F1067" s="772"/>
      <c r="G1067" s="627"/>
    </row>
    <row r="1068" spans="4:7">
      <c r="D1068" s="772"/>
      <c r="E1068" s="773"/>
      <c r="F1068" s="772"/>
      <c r="G1068" s="627"/>
    </row>
    <row r="1069" spans="4:7">
      <c r="D1069" s="772"/>
      <c r="E1069" s="773"/>
      <c r="F1069" s="772"/>
      <c r="G1069" s="627"/>
    </row>
    <row r="1070" spans="4:7">
      <c r="D1070" s="772"/>
      <c r="E1070" s="773"/>
      <c r="F1070" s="772"/>
      <c r="G1070" s="627"/>
    </row>
    <row r="1071" spans="4:7">
      <c r="D1071" s="772"/>
      <c r="E1071" s="773"/>
      <c r="F1071" s="772"/>
      <c r="G1071" s="627"/>
    </row>
    <row r="1072" spans="4:7">
      <c r="D1072" s="772"/>
      <c r="E1072" s="773"/>
      <c r="F1072" s="772"/>
      <c r="G1072" s="627"/>
    </row>
    <row r="1073" spans="4:7">
      <c r="D1073" s="772"/>
      <c r="E1073" s="773"/>
      <c r="F1073" s="772"/>
      <c r="G1073" s="627"/>
    </row>
    <row r="1074" spans="4:7">
      <c r="D1074" s="772"/>
      <c r="E1074" s="773"/>
      <c r="F1074" s="772"/>
      <c r="G1074" s="627"/>
    </row>
    <row r="1075" spans="4:7">
      <c r="D1075" s="772"/>
      <c r="E1075" s="773"/>
      <c r="F1075" s="772"/>
      <c r="G1075" s="627"/>
    </row>
    <row r="1076" spans="4:7">
      <c r="D1076" s="772"/>
      <c r="E1076" s="773"/>
      <c r="F1076" s="772"/>
      <c r="G1076" s="627"/>
    </row>
    <row r="1077" spans="4:7">
      <c r="D1077" s="772"/>
      <c r="E1077" s="773"/>
      <c r="F1077" s="772"/>
      <c r="G1077" s="627"/>
    </row>
    <row r="1078" spans="4:7">
      <c r="D1078" s="772"/>
      <c r="E1078" s="773"/>
      <c r="F1078" s="772"/>
      <c r="G1078" s="627"/>
    </row>
    <row r="1079" spans="4:7">
      <c r="D1079" s="772"/>
      <c r="E1079" s="773"/>
      <c r="F1079" s="772"/>
      <c r="G1079" s="627"/>
    </row>
    <row r="1080" spans="4:7">
      <c r="D1080" s="772"/>
      <c r="E1080" s="773"/>
      <c r="F1080" s="772"/>
      <c r="G1080" s="627"/>
    </row>
    <row r="1081" spans="4:7">
      <c r="D1081" s="772"/>
      <c r="E1081" s="773"/>
      <c r="F1081" s="772"/>
      <c r="G1081" s="627"/>
    </row>
    <row r="1082" spans="4:7">
      <c r="D1082" s="772"/>
      <c r="E1082" s="773"/>
      <c r="F1082" s="772"/>
      <c r="G1082" s="627"/>
    </row>
    <row r="1083" spans="4:7">
      <c r="D1083" s="772"/>
      <c r="E1083" s="773"/>
      <c r="F1083" s="772"/>
      <c r="G1083" s="627"/>
    </row>
    <row r="1084" spans="4:7">
      <c r="D1084" s="772"/>
      <c r="E1084" s="773"/>
      <c r="F1084" s="772"/>
      <c r="G1084" s="627"/>
    </row>
    <row r="1085" spans="4:7">
      <c r="D1085" s="772"/>
      <c r="E1085" s="773"/>
      <c r="F1085" s="772"/>
      <c r="G1085" s="627"/>
    </row>
    <row r="1086" spans="4:7">
      <c r="D1086" s="772"/>
      <c r="E1086" s="773"/>
      <c r="F1086" s="772"/>
      <c r="G1086" s="627"/>
    </row>
    <row r="1087" spans="4:7">
      <c r="D1087" s="772"/>
      <c r="E1087" s="773"/>
      <c r="F1087" s="772"/>
      <c r="G1087" s="627"/>
    </row>
    <row r="1088" spans="4:7">
      <c r="D1088" s="772"/>
      <c r="E1088" s="773"/>
      <c r="F1088" s="772"/>
      <c r="G1088" s="627"/>
    </row>
    <row r="1089" spans="4:7">
      <c r="D1089" s="772"/>
      <c r="E1089" s="773"/>
      <c r="F1089" s="772"/>
      <c r="G1089" s="627"/>
    </row>
    <row r="1090" spans="4:7">
      <c r="D1090" s="772"/>
      <c r="E1090" s="773"/>
      <c r="F1090" s="772"/>
      <c r="G1090" s="627"/>
    </row>
    <row r="1091" spans="4:7">
      <c r="D1091" s="772"/>
      <c r="E1091" s="773"/>
      <c r="F1091" s="772"/>
      <c r="G1091" s="627"/>
    </row>
    <row r="1092" spans="4:7">
      <c r="D1092" s="772"/>
      <c r="E1092" s="773"/>
      <c r="F1092" s="772"/>
      <c r="G1092" s="627"/>
    </row>
    <row r="1093" spans="4:7">
      <c r="D1093" s="772"/>
      <c r="E1093" s="773"/>
      <c r="F1093" s="772"/>
      <c r="G1093" s="627"/>
    </row>
    <row r="1094" spans="4:7">
      <c r="D1094" s="772"/>
      <c r="E1094" s="773"/>
      <c r="F1094" s="772"/>
      <c r="G1094" s="627"/>
    </row>
    <row r="1095" spans="4:7">
      <c r="D1095" s="772"/>
      <c r="E1095" s="773"/>
      <c r="F1095" s="772"/>
      <c r="G1095" s="627"/>
    </row>
    <row r="1096" spans="4:7">
      <c r="D1096" s="772"/>
      <c r="E1096" s="773"/>
      <c r="F1096" s="772"/>
      <c r="G1096" s="627"/>
    </row>
    <row r="1097" spans="4:7">
      <c r="D1097" s="772"/>
      <c r="E1097" s="773"/>
      <c r="F1097" s="772"/>
      <c r="G1097" s="627"/>
    </row>
    <row r="1098" spans="4:7">
      <c r="D1098" s="772"/>
      <c r="E1098" s="773"/>
      <c r="F1098" s="772"/>
      <c r="G1098" s="627"/>
    </row>
    <row r="1099" spans="4:7">
      <c r="D1099" s="772"/>
      <c r="E1099" s="773"/>
      <c r="F1099" s="772"/>
      <c r="G1099" s="627"/>
    </row>
    <row r="1100" spans="4:7">
      <c r="D1100" s="772"/>
      <c r="E1100" s="773"/>
      <c r="F1100" s="772"/>
      <c r="G1100" s="627"/>
    </row>
    <row r="1101" spans="4:7">
      <c r="D1101" s="772"/>
      <c r="E1101" s="773"/>
      <c r="F1101" s="772"/>
      <c r="G1101" s="627"/>
    </row>
    <row r="1102" spans="4:7">
      <c r="D1102" s="772"/>
      <c r="E1102" s="773"/>
      <c r="F1102" s="772"/>
      <c r="G1102" s="627"/>
    </row>
    <row r="1103" spans="4:7">
      <c r="D1103" s="772"/>
      <c r="E1103" s="773"/>
      <c r="F1103" s="772"/>
      <c r="G1103" s="627"/>
    </row>
    <row r="1104" spans="4:7">
      <c r="D1104" s="772"/>
      <c r="E1104" s="773"/>
      <c r="F1104" s="772"/>
      <c r="G1104" s="627"/>
    </row>
    <row r="1105" spans="4:7">
      <c r="D1105" s="772"/>
      <c r="E1105" s="773"/>
      <c r="F1105" s="772"/>
      <c r="G1105" s="627"/>
    </row>
    <row r="1106" spans="4:7">
      <c r="D1106" s="772"/>
      <c r="E1106" s="773"/>
      <c r="F1106" s="772"/>
      <c r="G1106" s="627"/>
    </row>
    <row r="1107" spans="4:7">
      <c r="D1107" s="772"/>
      <c r="E1107" s="773"/>
      <c r="F1107" s="772"/>
      <c r="G1107" s="627"/>
    </row>
    <row r="1108" spans="4:7">
      <c r="D1108" s="772"/>
      <c r="E1108" s="773"/>
      <c r="F1108" s="772"/>
      <c r="G1108" s="627"/>
    </row>
    <row r="1109" spans="4:7">
      <c r="D1109" s="772"/>
      <c r="E1109" s="773"/>
      <c r="F1109" s="772"/>
      <c r="G1109" s="627"/>
    </row>
    <row r="1110" spans="4:7">
      <c r="D1110" s="772"/>
      <c r="E1110" s="773"/>
      <c r="F1110" s="772"/>
      <c r="G1110" s="627"/>
    </row>
    <row r="1111" spans="4:7">
      <c r="D1111" s="772"/>
      <c r="E1111" s="773"/>
      <c r="F1111" s="772"/>
      <c r="G1111" s="627"/>
    </row>
    <row r="1112" spans="4:7">
      <c r="D1112" s="772"/>
      <c r="E1112" s="773"/>
      <c r="F1112" s="772"/>
      <c r="G1112" s="627"/>
    </row>
    <row r="1113" spans="4:7">
      <c r="D1113" s="772"/>
      <c r="E1113" s="773"/>
      <c r="F1113" s="772"/>
      <c r="G1113" s="627"/>
    </row>
    <row r="1114" spans="4:7">
      <c r="D1114" s="772"/>
      <c r="E1114" s="773"/>
      <c r="F1114" s="772"/>
      <c r="G1114" s="627"/>
    </row>
    <row r="1115" spans="4:7">
      <c r="D1115" s="772"/>
      <c r="E1115" s="773"/>
      <c r="F1115" s="772"/>
      <c r="G1115" s="627"/>
    </row>
    <row r="1116" spans="4:7">
      <c r="D1116" s="772"/>
      <c r="E1116" s="773"/>
      <c r="F1116" s="772"/>
      <c r="G1116" s="627"/>
    </row>
    <row r="1117" spans="4:7">
      <c r="D1117" s="772"/>
      <c r="E1117" s="773"/>
      <c r="F1117" s="772"/>
      <c r="G1117" s="627"/>
    </row>
    <row r="1118" spans="4:7">
      <c r="D1118" s="772"/>
      <c r="E1118" s="773"/>
      <c r="F1118" s="772"/>
      <c r="G1118" s="627"/>
    </row>
    <row r="1119" spans="4:7">
      <c r="D1119" s="772"/>
      <c r="E1119" s="773"/>
      <c r="F1119" s="772"/>
      <c r="G1119" s="627"/>
    </row>
    <row r="1120" spans="4:7">
      <c r="D1120" s="772"/>
      <c r="E1120" s="773"/>
      <c r="F1120" s="772"/>
      <c r="G1120" s="627"/>
    </row>
    <row r="1121" spans="4:7">
      <c r="D1121" s="772"/>
      <c r="E1121" s="773"/>
      <c r="F1121" s="772"/>
      <c r="G1121" s="627"/>
    </row>
    <row r="1122" spans="4:7">
      <c r="D1122" s="772"/>
      <c r="E1122" s="773"/>
      <c r="F1122" s="772"/>
      <c r="G1122" s="627"/>
    </row>
    <row r="1123" spans="4:7">
      <c r="D1123" s="772"/>
      <c r="E1123" s="773"/>
      <c r="F1123" s="772"/>
      <c r="G1123" s="627"/>
    </row>
    <row r="1124" spans="4:7">
      <c r="D1124" s="772"/>
      <c r="E1124" s="773"/>
      <c r="F1124" s="772"/>
      <c r="G1124" s="627"/>
    </row>
    <row r="1125" spans="4:7">
      <c r="D1125" s="772"/>
      <c r="E1125" s="773"/>
      <c r="F1125" s="772"/>
      <c r="G1125" s="627"/>
    </row>
    <row r="1126" spans="4:7">
      <c r="D1126" s="772"/>
      <c r="E1126" s="773"/>
      <c r="F1126" s="772"/>
      <c r="G1126" s="627"/>
    </row>
    <row r="1127" spans="4:7">
      <c r="D1127" s="772"/>
      <c r="E1127" s="773"/>
      <c r="F1127" s="772"/>
      <c r="G1127" s="627"/>
    </row>
    <row r="1128" spans="4:7">
      <c r="D1128" s="772"/>
      <c r="E1128" s="773"/>
      <c r="F1128" s="772"/>
      <c r="G1128" s="627"/>
    </row>
    <row r="1129" spans="4:7">
      <c r="D1129" s="772"/>
      <c r="E1129" s="773"/>
      <c r="F1129" s="772"/>
      <c r="G1129" s="627"/>
    </row>
    <row r="1130" spans="4:7">
      <c r="D1130" s="772"/>
      <c r="E1130" s="773"/>
      <c r="F1130" s="772"/>
      <c r="G1130" s="627"/>
    </row>
    <row r="1131" spans="4:7">
      <c r="D1131" s="772"/>
      <c r="E1131" s="773"/>
      <c r="F1131" s="772"/>
      <c r="G1131" s="627"/>
    </row>
    <row r="1132" spans="4:7">
      <c r="D1132" s="772"/>
      <c r="E1132" s="773"/>
      <c r="F1132" s="772"/>
      <c r="G1132" s="627"/>
    </row>
    <row r="1133" spans="4:7">
      <c r="D1133" s="772"/>
      <c r="E1133" s="773"/>
      <c r="F1133" s="772"/>
      <c r="G1133" s="627"/>
    </row>
    <row r="1134" spans="4:7">
      <c r="D1134" s="772"/>
      <c r="E1134" s="773"/>
      <c r="F1134" s="772"/>
      <c r="G1134" s="627"/>
    </row>
    <row r="1135" spans="4:7">
      <c r="D1135" s="772"/>
      <c r="E1135" s="773"/>
      <c r="F1135" s="772"/>
      <c r="G1135" s="627"/>
    </row>
    <row r="1136" spans="4:7">
      <c r="D1136" s="772"/>
      <c r="E1136" s="773"/>
      <c r="F1136" s="772"/>
      <c r="G1136" s="627"/>
    </row>
    <row r="1137" spans="4:7">
      <c r="D1137" s="772"/>
      <c r="E1137" s="773"/>
      <c r="F1137" s="772"/>
      <c r="G1137" s="627"/>
    </row>
    <row r="1138" spans="4:7">
      <c r="D1138" s="772"/>
      <c r="E1138" s="773"/>
      <c r="F1138" s="772"/>
      <c r="G1138" s="627"/>
    </row>
    <row r="1139" spans="4:7">
      <c r="D1139" s="772"/>
      <c r="E1139" s="773"/>
      <c r="F1139" s="772"/>
      <c r="G1139" s="627"/>
    </row>
    <row r="1140" spans="4:7">
      <c r="D1140" s="772"/>
      <c r="E1140" s="773"/>
      <c r="F1140" s="772"/>
      <c r="G1140" s="627"/>
    </row>
    <row r="1141" spans="4:7">
      <c r="D1141" s="772"/>
      <c r="E1141" s="773"/>
      <c r="F1141" s="772"/>
      <c r="G1141" s="627"/>
    </row>
    <row r="1142" spans="4:7">
      <c r="D1142" s="772"/>
      <c r="E1142" s="773"/>
      <c r="F1142" s="772"/>
      <c r="G1142" s="627"/>
    </row>
    <row r="1143" spans="4:7">
      <c r="D1143" s="772"/>
      <c r="E1143" s="773"/>
      <c r="F1143" s="772"/>
      <c r="G1143" s="627"/>
    </row>
    <row r="1144" spans="4:7">
      <c r="D1144" s="772"/>
      <c r="E1144" s="773"/>
      <c r="F1144" s="772"/>
      <c r="G1144" s="627"/>
    </row>
    <row r="1145" spans="4:7">
      <c r="D1145" s="772"/>
      <c r="E1145" s="773"/>
      <c r="F1145" s="772"/>
      <c r="G1145" s="627"/>
    </row>
    <row r="1146" spans="4:7">
      <c r="D1146" s="772"/>
      <c r="E1146" s="773"/>
      <c r="F1146" s="772"/>
      <c r="G1146" s="627"/>
    </row>
    <row r="1147" spans="4:7">
      <c r="D1147" s="772"/>
      <c r="E1147" s="773"/>
      <c r="F1147" s="772"/>
      <c r="G1147" s="627"/>
    </row>
    <row r="1148" spans="4:7">
      <c r="D1148" s="772"/>
      <c r="E1148" s="773"/>
      <c r="F1148" s="772"/>
      <c r="G1148" s="627"/>
    </row>
    <row r="1149" spans="4:7">
      <c r="D1149" s="772"/>
      <c r="E1149" s="773"/>
      <c r="F1149" s="772"/>
      <c r="G1149" s="627"/>
    </row>
    <row r="1150" spans="4:7">
      <c r="D1150" s="772"/>
      <c r="E1150" s="773"/>
      <c r="F1150" s="772"/>
      <c r="G1150" s="627"/>
    </row>
    <row r="1151" spans="4:7">
      <c r="D1151" s="772"/>
      <c r="E1151" s="773"/>
      <c r="F1151" s="772"/>
      <c r="G1151" s="627"/>
    </row>
    <row r="1152" spans="4:7">
      <c r="D1152" s="772"/>
      <c r="E1152" s="773"/>
      <c r="F1152" s="772"/>
      <c r="G1152" s="627"/>
    </row>
    <row r="1153" spans="4:7">
      <c r="D1153" s="772"/>
      <c r="E1153" s="773"/>
      <c r="F1153" s="772"/>
      <c r="G1153" s="627"/>
    </row>
    <row r="1154" spans="4:7">
      <c r="D1154" s="772"/>
      <c r="E1154" s="773"/>
      <c r="F1154" s="772"/>
      <c r="G1154" s="627"/>
    </row>
    <row r="1155" spans="4:7">
      <c r="D1155" s="772"/>
      <c r="E1155" s="773"/>
      <c r="F1155" s="772"/>
      <c r="G1155" s="627"/>
    </row>
    <row r="1156" spans="4:7">
      <c r="D1156" s="772"/>
      <c r="E1156" s="773"/>
      <c r="F1156" s="772"/>
      <c r="G1156" s="627"/>
    </row>
    <row r="1157" spans="4:7">
      <c r="D1157" s="772"/>
      <c r="E1157" s="773"/>
      <c r="F1157" s="772"/>
      <c r="G1157" s="627"/>
    </row>
    <row r="1158" spans="4:7">
      <c r="D1158" s="772"/>
      <c r="E1158" s="773"/>
      <c r="F1158" s="772"/>
      <c r="G1158" s="627"/>
    </row>
    <row r="1159" spans="4:7">
      <c r="D1159" s="772"/>
      <c r="E1159" s="773"/>
      <c r="F1159" s="772"/>
      <c r="G1159" s="627"/>
    </row>
    <row r="1160" spans="4:7">
      <c r="D1160" s="772"/>
      <c r="E1160" s="773"/>
      <c r="F1160" s="772"/>
      <c r="G1160" s="627"/>
    </row>
    <row r="1161" spans="4:7">
      <c r="D1161" s="772"/>
      <c r="E1161" s="773"/>
      <c r="F1161" s="772"/>
      <c r="G1161" s="627"/>
    </row>
    <row r="1162" spans="4:7">
      <c r="D1162" s="772"/>
      <c r="E1162" s="773"/>
      <c r="F1162" s="772"/>
      <c r="G1162" s="627"/>
    </row>
    <row r="1163" spans="4:7">
      <c r="D1163" s="772"/>
      <c r="E1163" s="773"/>
      <c r="F1163" s="772"/>
      <c r="G1163" s="627"/>
    </row>
    <row r="1164" spans="4:7">
      <c r="D1164" s="772"/>
      <c r="E1164" s="773"/>
      <c r="F1164" s="772"/>
      <c r="G1164" s="627"/>
    </row>
    <row r="1165" spans="4:7">
      <c r="D1165" s="772"/>
      <c r="E1165" s="773"/>
      <c r="F1165" s="772"/>
      <c r="G1165" s="627"/>
    </row>
    <row r="1166" spans="4:7">
      <c r="D1166" s="772"/>
      <c r="E1166" s="773"/>
      <c r="F1166" s="772"/>
      <c r="G1166" s="627"/>
    </row>
    <row r="1167" spans="4:7">
      <c r="D1167" s="772"/>
      <c r="E1167" s="773"/>
      <c r="F1167" s="772"/>
      <c r="G1167" s="627"/>
    </row>
    <row r="1168" spans="4:7">
      <c r="D1168" s="772"/>
      <c r="E1168" s="773"/>
      <c r="F1168" s="772"/>
      <c r="G1168" s="627"/>
    </row>
    <row r="1169" spans="4:7">
      <c r="D1169" s="772"/>
      <c r="E1169" s="773"/>
      <c r="F1169" s="772"/>
      <c r="G1169" s="627"/>
    </row>
    <row r="1170" spans="4:7">
      <c r="D1170" s="772"/>
      <c r="E1170" s="773"/>
      <c r="F1170" s="772"/>
      <c r="G1170" s="627"/>
    </row>
    <row r="1171" spans="4:7">
      <c r="D1171" s="772"/>
      <c r="E1171" s="773"/>
      <c r="F1171" s="772"/>
      <c r="G1171" s="627"/>
    </row>
    <row r="1172" spans="4:7">
      <c r="D1172" s="772"/>
      <c r="E1172" s="773"/>
      <c r="F1172" s="772"/>
      <c r="G1172" s="627"/>
    </row>
    <row r="1173" spans="4:7">
      <c r="D1173" s="772"/>
      <c r="E1173" s="773"/>
      <c r="F1173" s="772"/>
      <c r="G1173" s="627"/>
    </row>
    <row r="1174" spans="4:7">
      <c r="D1174" s="772"/>
      <c r="E1174" s="773"/>
      <c r="F1174" s="772"/>
      <c r="G1174" s="627"/>
    </row>
    <row r="1175" spans="4:7">
      <c r="D1175" s="772"/>
      <c r="E1175" s="773"/>
      <c r="F1175" s="772"/>
      <c r="G1175" s="627"/>
    </row>
    <row r="1176" spans="4:7">
      <c r="D1176" s="772"/>
      <c r="E1176" s="773"/>
      <c r="F1176" s="772"/>
      <c r="G1176" s="627"/>
    </row>
    <row r="1177" spans="4:7">
      <c r="D1177" s="772"/>
      <c r="E1177" s="773"/>
      <c r="F1177" s="772"/>
      <c r="G1177" s="627"/>
    </row>
    <row r="1178" spans="4:7">
      <c r="D1178" s="772"/>
      <c r="E1178" s="773"/>
      <c r="F1178" s="772"/>
      <c r="G1178" s="627"/>
    </row>
    <row r="1179" spans="4:7">
      <c r="D1179" s="772"/>
      <c r="E1179" s="773"/>
      <c r="F1179" s="772"/>
      <c r="G1179" s="627"/>
    </row>
    <row r="1180" spans="4:7">
      <c r="D1180" s="772"/>
      <c r="E1180" s="773"/>
      <c r="F1180" s="772"/>
      <c r="G1180" s="627"/>
    </row>
    <row r="1181" spans="4:7">
      <c r="D1181" s="772"/>
      <c r="E1181" s="773"/>
      <c r="F1181" s="772"/>
      <c r="G1181" s="627"/>
    </row>
    <row r="1182" spans="4:7">
      <c r="D1182" s="772"/>
      <c r="E1182" s="773"/>
      <c r="F1182" s="772"/>
      <c r="G1182" s="627"/>
    </row>
    <row r="1183" spans="4:7">
      <c r="D1183" s="772"/>
      <c r="E1183" s="773"/>
      <c r="F1183" s="772"/>
      <c r="G1183" s="627"/>
    </row>
    <row r="1184" spans="4:7">
      <c r="D1184" s="772"/>
      <c r="E1184" s="773"/>
      <c r="F1184" s="772"/>
      <c r="G1184" s="627"/>
    </row>
    <row r="1185" spans="4:7">
      <c r="D1185" s="772"/>
      <c r="E1185" s="773"/>
      <c r="F1185" s="772"/>
      <c r="G1185" s="627"/>
    </row>
    <row r="1186" spans="4:7">
      <c r="D1186" s="772"/>
      <c r="E1186" s="773"/>
      <c r="F1186" s="772"/>
      <c r="G1186" s="627"/>
    </row>
    <row r="1187" spans="4:7">
      <c r="D1187" s="772"/>
      <c r="E1187" s="773"/>
      <c r="F1187" s="772"/>
      <c r="G1187" s="627"/>
    </row>
    <row r="1188" spans="4:7">
      <c r="D1188" s="772"/>
      <c r="E1188" s="773"/>
      <c r="F1188" s="772"/>
      <c r="G1188" s="627"/>
    </row>
    <row r="1189" spans="4:7">
      <c r="D1189" s="772"/>
      <c r="E1189" s="773"/>
      <c r="F1189" s="772"/>
      <c r="G1189" s="627"/>
    </row>
    <row r="1190" spans="4:7">
      <c r="D1190" s="772"/>
      <c r="E1190" s="773"/>
      <c r="F1190" s="772"/>
      <c r="G1190" s="627"/>
    </row>
    <row r="1191" spans="4:7">
      <c r="D1191" s="772"/>
      <c r="E1191" s="773"/>
      <c r="F1191" s="772"/>
      <c r="G1191" s="627"/>
    </row>
    <row r="1192" spans="4:7">
      <c r="D1192" s="772"/>
      <c r="E1192" s="773"/>
      <c r="F1192" s="772"/>
      <c r="G1192" s="627"/>
    </row>
    <row r="1193" spans="4:7">
      <c r="D1193" s="772"/>
      <c r="E1193" s="773"/>
      <c r="F1193" s="772"/>
      <c r="G1193" s="627"/>
    </row>
    <row r="1194" spans="4:7">
      <c r="D1194" s="772"/>
      <c r="E1194" s="773"/>
      <c r="F1194" s="772"/>
      <c r="G1194" s="627"/>
    </row>
    <row r="1195" spans="4:7">
      <c r="D1195" s="772"/>
      <c r="E1195" s="773"/>
      <c r="F1195" s="772"/>
      <c r="G1195" s="627"/>
    </row>
    <row r="1196" spans="4:7">
      <c r="D1196" s="772"/>
      <c r="E1196" s="773"/>
      <c r="F1196" s="772"/>
      <c r="G1196" s="627"/>
    </row>
    <row r="1197" spans="4:7">
      <c r="D1197" s="772"/>
      <c r="E1197" s="773"/>
      <c r="F1197" s="772"/>
      <c r="G1197" s="627"/>
    </row>
    <row r="1198" spans="4:7">
      <c r="D1198" s="772"/>
      <c r="E1198" s="773"/>
      <c r="F1198" s="772"/>
      <c r="G1198" s="627"/>
    </row>
    <row r="1199" spans="4:7">
      <c r="D1199" s="772"/>
      <c r="E1199" s="773"/>
      <c r="F1199" s="772"/>
      <c r="G1199" s="627"/>
    </row>
    <row r="1200" spans="4:7">
      <c r="D1200" s="772"/>
      <c r="E1200" s="773"/>
      <c r="F1200" s="772"/>
      <c r="G1200" s="627"/>
    </row>
    <row r="1201" spans="4:7">
      <c r="D1201" s="772"/>
      <c r="E1201" s="773"/>
      <c r="F1201" s="772"/>
      <c r="G1201" s="627"/>
    </row>
    <row r="1202" spans="4:7">
      <c r="D1202" s="772"/>
      <c r="E1202" s="773"/>
      <c r="F1202" s="772"/>
      <c r="G1202" s="627"/>
    </row>
    <row r="1203" spans="4:7">
      <c r="D1203" s="772"/>
      <c r="E1203" s="773"/>
      <c r="F1203" s="772"/>
      <c r="G1203" s="627"/>
    </row>
    <row r="1204" spans="4:7">
      <c r="D1204" s="772"/>
      <c r="E1204" s="773"/>
      <c r="F1204" s="772"/>
      <c r="G1204" s="627"/>
    </row>
    <row r="1205" spans="4:7">
      <c r="D1205" s="772"/>
      <c r="E1205" s="773"/>
      <c r="F1205" s="772"/>
      <c r="G1205" s="627"/>
    </row>
    <row r="1206" spans="4:7">
      <c r="D1206" s="772"/>
      <c r="E1206" s="773"/>
      <c r="F1206" s="772"/>
      <c r="G1206" s="627"/>
    </row>
    <row r="1207" spans="4:7">
      <c r="D1207" s="772"/>
      <c r="E1207" s="773"/>
      <c r="F1207" s="772"/>
      <c r="G1207" s="627"/>
    </row>
    <row r="1208" spans="4:7">
      <c r="D1208" s="772"/>
      <c r="E1208" s="773"/>
      <c r="F1208" s="772"/>
      <c r="G1208" s="627"/>
    </row>
    <row r="1209" spans="4:7">
      <c r="D1209" s="772"/>
      <c r="E1209" s="773"/>
      <c r="F1209" s="772"/>
      <c r="G1209" s="627"/>
    </row>
    <row r="1210" spans="4:7">
      <c r="D1210" s="772"/>
      <c r="E1210" s="773"/>
      <c r="F1210" s="772"/>
      <c r="G1210" s="627"/>
    </row>
    <row r="1211" spans="4:7">
      <c r="D1211" s="772"/>
      <c r="E1211" s="773"/>
      <c r="F1211" s="772"/>
      <c r="G1211" s="627"/>
    </row>
    <row r="1212" spans="4:7">
      <c r="D1212" s="772"/>
      <c r="E1212" s="773"/>
      <c r="F1212" s="772"/>
      <c r="G1212" s="627"/>
    </row>
    <row r="1213" spans="4:7">
      <c r="D1213" s="772"/>
      <c r="E1213" s="773"/>
      <c r="F1213" s="772"/>
      <c r="G1213" s="627"/>
    </row>
    <row r="1214" spans="4:7">
      <c r="D1214" s="772"/>
      <c r="E1214" s="773"/>
      <c r="F1214" s="772"/>
      <c r="G1214" s="627"/>
    </row>
    <row r="1215" spans="4:7">
      <c r="D1215" s="772"/>
      <c r="E1215" s="773"/>
      <c r="F1215" s="772"/>
      <c r="G1215" s="627"/>
    </row>
    <row r="1216" spans="4:7">
      <c r="D1216" s="772"/>
      <c r="E1216" s="773"/>
      <c r="F1216" s="772"/>
      <c r="G1216" s="627"/>
    </row>
    <row r="1217" spans="4:7">
      <c r="D1217" s="772"/>
      <c r="E1217" s="773"/>
      <c r="F1217" s="772"/>
      <c r="G1217" s="627"/>
    </row>
    <row r="1218" spans="4:7">
      <c r="D1218" s="772"/>
      <c r="E1218" s="773"/>
      <c r="F1218" s="772"/>
      <c r="G1218" s="627"/>
    </row>
    <row r="1219" spans="4:7">
      <c r="D1219" s="772"/>
      <c r="E1219" s="773"/>
      <c r="F1219" s="772"/>
      <c r="G1219" s="627"/>
    </row>
    <row r="1220" spans="4:7">
      <c r="D1220" s="772"/>
      <c r="E1220" s="773"/>
      <c r="F1220" s="772"/>
      <c r="G1220" s="627"/>
    </row>
    <row r="1221" spans="4:7">
      <c r="D1221" s="772"/>
      <c r="E1221" s="773"/>
      <c r="F1221" s="772"/>
      <c r="G1221" s="627"/>
    </row>
    <row r="1222" spans="4:7">
      <c r="D1222" s="772"/>
      <c r="E1222" s="773"/>
      <c r="F1222" s="772"/>
      <c r="G1222" s="627"/>
    </row>
    <row r="1223" spans="4:7">
      <c r="D1223" s="772"/>
      <c r="E1223" s="773"/>
      <c r="F1223" s="772"/>
      <c r="G1223" s="627"/>
    </row>
    <row r="1224" spans="4:7">
      <c r="D1224" s="772"/>
      <c r="E1224" s="773"/>
      <c r="F1224" s="772"/>
      <c r="G1224" s="627"/>
    </row>
    <row r="1225" spans="4:7">
      <c r="D1225" s="772"/>
      <c r="E1225" s="773"/>
      <c r="F1225" s="772"/>
      <c r="G1225" s="627"/>
    </row>
    <row r="1226" spans="4:7">
      <c r="D1226" s="772"/>
      <c r="E1226" s="773"/>
      <c r="F1226" s="772"/>
      <c r="G1226" s="627"/>
    </row>
    <row r="1227" spans="4:7">
      <c r="D1227" s="772"/>
      <c r="E1227" s="773"/>
      <c r="F1227" s="772"/>
      <c r="G1227" s="627"/>
    </row>
    <row r="1228" spans="4:7">
      <c r="D1228" s="772"/>
      <c r="E1228" s="773"/>
      <c r="F1228" s="772"/>
      <c r="G1228" s="627"/>
    </row>
    <row r="1229" spans="4:7">
      <c r="D1229" s="772"/>
      <c r="E1229" s="773"/>
      <c r="F1229" s="772"/>
      <c r="G1229" s="627"/>
    </row>
    <row r="1230" spans="4:7">
      <c r="D1230" s="772"/>
      <c r="E1230" s="773"/>
      <c r="F1230" s="772"/>
      <c r="G1230" s="627"/>
    </row>
    <row r="1231" spans="4:7">
      <c r="D1231" s="772"/>
      <c r="E1231" s="773"/>
      <c r="F1231" s="772"/>
      <c r="G1231" s="627"/>
    </row>
    <row r="1232" spans="4:7">
      <c r="D1232" s="772"/>
      <c r="E1232" s="773"/>
      <c r="F1232" s="772"/>
      <c r="G1232" s="627"/>
    </row>
    <row r="1233" spans="4:7">
      <c r="D1233" s="772"/>
      <c r="E1233" s="773"/>
      <c r="F1233" s="772"/>
      <c r="G1233" s="627"/>
    </row>
    <row r="1234" spans="4:7">
      <c r="D1234" s="772"/>
      <c r="E1234" s="773"/>
      <c r="F1234" s="772"/>
      <c r="G1234" s="627"/>
    </row>
    <row r="1235" spans="4:7">
      <c r="D1235" s="772"/>
      <c r="E1235" s="773"/>
      <c r="F1235" s="772"/>
      <c r="G1235" s="627"/>
    </row>
    <row r="1236" spans="4:7">
      <c r="D1236" s="772"/>
      <c r="E1236" s="773"/>
      <c r="F1236" s="772"/>
      <c r="G1236" s="627"/>
    </row>
    <row r="1237" spans="4:7">
      <c r="D1237" s="772"/>
      <c r="E1237" s="773"/>
      <c r="F1237" s="772"/>
      <c r="G1237" s="627"/>
    </row>
    <row r="1238" spans="4:7">
      <c r="D1238" s="772"/>
      <c r="E1238" s="773"/>
      <c r="F1238" s="772"/>
      <c r="G1238" s="627"/>
    </row>
    <row r="1239" spans="4:7">
      <c r="D1239" s="772"/>
      <c r="E1239" s="773"/>
      <c r="F1239" s="772"/>
      <c r="G1239" s="627"/>
    </row>
    <row r="1240" spans="4:7">
      <c r="D1240" s="772"/>
      <c r="E1240" s="773"/>
      <c r="F1240" s="772"/>
      <c r="G1240" s="627"/>
    </row>
    <row r="1241" spans="4:7">
      <c r="D1241" s="772"/>
      <c r="E1241" s="773"/>
      <c r="F1241" s="772"/>
      <c r="G1241" s="627"/>
    </row>
    <row r="1242" spans="4:7">
      <c r="D1242" s="772"/>
      <c r="E1242" s="773"/>
      <c r="F1242" s="772"/>
      <c r="G1242" s="627"/>
    </row>
    <row r="1243" spans="4:7">
      <c r="D1243" s="772"/>
      <c r="E1243" s="773"/>
      <c r="F1243" s="772"/>
      <c r="G1243" s="627"/>
    </row>
    <row r="1244" spans="4:7">
      <c r="D1244" s="772"/>
      <c r="E1244" s="773"/>
      <c r="F1244" s="772"/>
      <c r="G1244" s="627"/>
    </row>
    <row r="1245" spans="4:7">
      <c r="D1245" s="772"/>
      <c r="E1245" s="773"/>
      <c r="F1245" s="772"/>
      <c r="G1245" s="627"/>
    </row>
    <row r="1246" spans="4:7">
      <c r="D1246" s="772"/>
      <c r="E1246" s="773"/>
      <c r="F1246" s="772"/>
      <c r="G1246" s="627"/>
    </row>
    <row r="1247" spans="4:7">
      <c r="D1247" s="772"/>
      <c r="E1247" s="773"/>
      <c r="F1247" s="772"/>
      <c r="G1247" s="627"/>
    </row>
    <row r="1248" spans="4:7">
      <c r="D1248" s="772"/>
      <c r="E1248" s="773"/>
      <c r="F1248" s="772"/>
      <c r="G1248" s="627"/>
    </row>
    <row r="1249" spans="4:7">
      <c r="D1249" s="772"/>
      <c r="E1249" s="773"/>
      <c r="F1249" s="772"/>
      <c r="G1249" s="627"/>
    </row>
    <row r="1250" spans="4:7">
      <c r="D1250" s="772"/>
      <c r="E1250" s="773"/>
      <c r="F1250" s="772"/>
      <c r="G1250" s="627"/>
    </row>
    <row r="1251" spans="4:7">
      <c r="D1251" s="772"/>
      <c r="E1251" s="773"/>
      <c r="F1251" s="772"/>
      <c r="G1251" s="627"/>
    </row>
    <row r="1252" spans="4:7">
      <c r="D1252" s="772"/>
      <c r="E1252" s="773"/>
      <c r="F1252" s="772"/>
      <c r="G1252" s="627"/>
    </row>
    <row r="1253" spans="4:7">
      <c r="D1253" s="772"/>
      <c r="E1253" s="773"/>
      <c r="F1253" s="772"/>
      <c r="G1253" s="627"/>
    </row>
    <row r="1254" spans="4:7">
      <c r="D1254" s="772"/>
      <c r="E1254" s="773"/>
      <c r="F1254" s="772"/>
      <c r="G1254" s="627"/>
    </row>
    <row r="1255" spans="4:7">
      <c r="D1255" s="772"/>
      <c r="E1255" s="773"/>
      <c r="F1255" s="772"/>
      <c r="G1255" s="627"/>
    </row>
    <row r="1256" spans="4:7">
      <c r="D1256" s="772"/>
      <c r="E1256" s="773"/>
      <c r="F1256" s="772"/>
      <c r="G1256" s="627"/>
    </row>
    <row r="1257" spans="4:7">
      <c r="D1257" s="772"/>
      <c r="E1257" s="773"/>
      <c r="F1257" s="772"/>
      <c r="G1257" s="627"/>
    </row>
    <row r="1258" spans="4:7">
      <c r="D1258" s="772"/>
      <c r="E1258" s="773"/>
      <c r="F1258" s="772"/>
      <c r="G1258" s="627"/>
    </row>
    <row r="1259" spans="4:7">
      <c r="D1259" s="772"/>
      <c r="E1259" s="773"/>
      <c r="F1259" s="772"/>
      <c r="G1259" s="627"/>
    </row>
    <row r="1260" spans="4:7">
      <c r="D1260" s="772"/>
      <c r="E1260" s="773"/>
      <c r="F1260" s="772"/>
      <c r="G1260" s="627"/>
    </row>
    <row r="1261" spans="4:7">
      <c r="D1261" s="772"/>
      <c r="E1261" s="773"/>
      <c r="F1261" s="772"/>
      <c r="G1261" s="627"/>
    </row>
    <row r="1262" spans="4:7">
      <c r="D1262" s="772"/>
      <c r="E1262" s="773"/>
      <c r="F1262" s="772"/>
      <c r="G1262" s="627"/>
    </row>
    <row r="1263" spans="4:7">
      <c r="D1263" s="772"/>
      <c r="E1263" s="773"/>
      <c r="F1263" s="772"/>
      <c r="G1263" s="627"/>
    </row>
    <row r="1264" spans="4:7">
      <c r="D1264" s="772"/>
      <c r="E1264" s="773"/>
      <c r="F1264" s="772"/>
      <c r="G1264" s="627"/>
    </row>
    <row r="1265" spans="4:7">
      <c r="D1265" s="772"/>
      <c r="E1265" s="773"/>
      <c r="F1265" s="772"/>
      <c r="G1265" s="627"/>
    </row>
    <row r="1266" spans="4:7">
      <c r="D1266" s="772"/>
      <c r="E1266" s="773"/>
      <c r="F1266" s="772"/>
      <c r="G1266" s="627"/>
    </row>
    <row r="1267" spans="4:7">
      <c r="D1267" s="772"/>
      <c r="E1267" s="773"/>
      <c r="F1267" s="772"/>
      <c r="G1267" s="627"/>
    </row>
    <row r="1268" spans="4:7">
      <c r="D1268" s="772"/>
      <c r="E1268" s="773"/>
      <c r="F1268" s="772"/>
      <c r="G1268" s="627"/>
    </row>
    <row r="1269" spans="4:7">
      <c r="D1269" s="772"/>
      <c r="E1269" s="773"/>
      <c r="F1269" s="772"/>
      <c r="G1269" s="627"/>
    </row>
    <row r="1270" spans="4:7">
      <c r="D1270" s="772"/>
      <c r="E1270" s="773"/>
      <c r="F1270" s="772"/>
      <c r="G1270" s="627"/>
    </row>
    <row r="1271" spans="4:7">
      <c r="D1271" s="772"/>
      <c r="E1271" s="773"/>
      <c r="F1271" s="772"/>
      <c r="G1271" s="627"/>
    </row>
    <row r="1272" spans="4:7">
      <c r="D1272" s="772"/>
      <c r="E1272" s="773"/>
      <c r="F1272" s="772"/>
      <c r="G1272" s="627"/>
    </row>
    <row r="1273" spans="4:7">
      <c r="D1273" s="772"/>
      <c r="E1273" s="773"/>
      <c r="F1273" s="772"/>
      <c r="G1273" s="627"/>
    </row>
    <row r="1274" spans="4:7">
      <c r="D1274" s="772"/>
      <c r="E1274" s="773"/>
      <c r="F1274" s="772"/>
      <c r="G1274" s="627"/>
    </row>
    <row r="1275" spans="4:7">
      <c r="D1275" s="772"/>
      <c r="E1275" s="773"/>
      <c r="F1275" s="772"/>
      <c r="G1275" s="627"/>
    </row>
    <row r="1276" spans="4:7">
      <c r="D1276" s="772"/>
      <c r="E1276" s="773"/>
      <c r="F1276" s="772"/>
      <c r="G1276" s="627"/>
    </row>
    <row r="1277" spans="4:7">
      <c r="D1277" s="772"/>
      <c r="E1277" s="773"/>
      <c r="F1277" s="772"/>
      <c r="G1277" s="627"/>
    </row>
    <row r="1278" spans="4:7">
      <c r="D1278" s="772"/>
      <c r="E1278" s="773"/>
      <c r="F1278" s="772"/>
      <c r="G1278" s="627"/>
    </row>
    <row r="1279" spans="4:7">
      <c r="D1279" s="772"/>
      <c r="E1279" s="773"/>
      <c r="F1279" s="772"/>
      <c r="G1279" s="627"/>
    </row>
    <row r="1280" spans="4:7">
      <c r="D1280" s="772"/>
      <c r="E1280" s="773"/>
      <c r="F1280" s="772"/>
      <c r="G1280" s="627"/>
    </row>
    <row r="1281" spans="4:7">
      <c r="D1281" s="772"/>
      <c r="E1281" s="773"/>
      <c r="F1281" s="772"/>
      <c r="G1281" s="627"/>
    </row>
    <row r="1282" spans="4:7">
      <c r="D1282" s="772"/>
      <c r="E1282" s="773"/>
      <c r="F1282" s="772"/>
      <c r="G1282" s="627"/>
    </row>
    <row r="1283" spans="4:7">
      <c r="D1283" s="772"/>
      <c r="E1283" s="773"/>
      <c r="F1283" s="772"/>
      <c r="G1283" s="627"/>
    </row>
    <row r="1284" spans="4:7">
      <c r="D1284" s="772"/>
      <c r="E1284" s="773"/>
      <c r="F1284" s="772"/>
      <c r="G1284" s="627"/>
    </row>
    <row r="1285" spans="4:7">
      <c r="D1285" s="772"/>
      <c r="E1285" s="773"/>
      <c r="F1285" s="772"/>
      <c r="G1285" s="627"/>
    </row>
    <row r="1286" spans="4:7">
      <c r="D1286" s="772"/>
      <c r="E1286" s="773"/>
      <c r="F1286" s="772"/>
      <c r="G1286" s="627"/>
    </row>
    <row r="1287" spans="4:7">
      <c r="D1287" s="772"/>
      <c r="E1287" s="773"/>
      <c r="F1287" s="772"/>
      <c r="G1287" s="627"/>
    </row>
    <row r="1288" spans="4:7">
      <c r="D1288" s="772"/>
      <c r="E1288" s="773"/>
      <c r="F1288" s="772"/>
      <c r="G1288" s="627"/>
    </row>
    <row r="1289" spans="4:7">
      <c r="D1289" s="772"/>
      <c r="E1289" s="773"/>
      <c r="F1289" s="772"/>
      <c r="G1289" s="627"/>
    </row>
    <row r="1290" spans="4:7">
      <c r="D1290" s="772"/>
      <c r="E1290" s="773"/>
      <c r="F1290" s="772"/>
      <c r="G1290" s="627"/>
    </row>
    <row r="1291" spans="4:7">
      <c r="D1291" s="772"/>
      <c r="E1291" s="773"/>
      <c r="F1291" s="772"/>
      <c r="G1291" s="627"/>
    </row>
    <row r="1292" spans="4:7">
      <c r="D1292" s="772"/>
      <c r="E1292" s="773"/>
      <c r="F1292" s="772"/>
      <c r="G1292" s="627"/>
    </row>
    <row r="1293" spans="4:7">
      <c r="D1293" s="772"/>
      <c r="E1293" s="773"/>
      <c r="F1293" s="772"/>
      <c r="G1293" s="627"/>
    </row>
    <row r="1294" spans="4:7">
      <c r="D1294" s="772"/>
      <c r="E1294" s="773"/>
      <c r="F1294" s="772"/>
      <c r="G1294" s="627"/>
    </row>
    <row r="1295" spans="4:7">
      <c r="D1295" s="772"/>
      <c r="E1295" s="773"/>
      <c r="F1295" s="772"/>
      <c r="G1295" s="627"/>
    </row>
    <row r="1296" spans="4:7">
      <c r="D1296" s="772"/>
      <c r="E1296" s="773"/>
      <c r="F1296" s="772"/>
      <c r="G1296" s="627"/>
    </row>
    <row r="1297" spans="4:7">
      <c r="D1297" s="772"/>
      <c r="E1297" s="773"/>
      <c r="F1297" s="772"/>
      <c r="G1297" s="627"/>
    </row>
    <row r="1298" spans="4:7">
      <c r="D1298" s="772"/>
      <c r="E1298" s="773"/>
      <c r="F1298" s="772"/>
      <c r="G1298" s="627"/>
    </row>
    <row r="1299" spans="4:7">
      <c r="D1299" s="772"/>
      <c r="E1299" s="773"/>
      <c r="F1299" s="772"/>
      <c r="G1299" s="627"/>
    </row>
    <row r="1300" spans="4:7">
      <c r="D1300" s="772"/>
      <c r="E1300" s="773"/>
      <c r="F1300" s="772"/>
      <c r="G1300" s="627"/>
    </row>
    <row r="1301" spans="4:7">
      <c r="D1301" s="772"/>
      <c r="E1301" s="773"/>
      <c r="F1301" s="772"/>
      <c r="G1301" s="627"/>
    </row>
    <row r="1302" spans="4:7">
      <c r="D1302" s="772"/>
      <c r="E1302" s="773"/>
      <c r="F1302" s="772"/>
      <c r="G1302" s="627"/>
    </row>
    <row r="1303" spans="4:7">
      <c r="D1303" s="772"/>
      <c r="E1303" s="773"/>
      <c r="F1303" s="772"/>
      <c r="G1303" s="627"/>
    </row>
    <row r="1304" spans="4:7">
      <c r="D1304" s="772"/>
      <c r="E1304" s="773"/>
      <c r="F1304" s="772"/>
      <c r="G1304" s="627"/>
    </row>
    <row r="1305" spans="4:7">
      <c r="D1305" s="772"/>
      <c r="E1305" s="773"/>
      <c r="F1305" s="772"/>
      <c r="G1305" s="627"/>
    </row>
    <row r="1306" spans="4:7">
      <c r="D1306" s="772"/>
      <c r="E1306" s="773"/>
      <c r="F1306" s="772"/>
      <c r="G1306" s="627"/>
    </row>
    <row r="1307" spans="4:7">
      <c r="D1307" s="772"/>
      <c r="E1307" s="773"/>
      <c r="F1307" s="772"/>
      <c r="G1307" s="627"/>
    </row>
    <row r="1308" spans="4:7">
      <c r="D1308" s="772"/>
      <c r="E1308" s="773"/>
      <c r="F1308" s="772"/>
      <c r="G1308" s="627"/>
    </row>
    <row r="1309" spans="4:7">
      <c r="D1309" s="772"/>
      <c r="E1309" s="773"/>
      <c r="F1309" s="772"/>
      <c r="G1309" s="627"/>
    </row>
    <row r="1310" spans="4:7">
      <c r="D1310" s="772"/>
      <c r="E1310" s="773"/>
      <c r="F1310" s="772"/>
      <c r="G1310" s="627"/>
    </row>
    <row r="1311" spans="4:7">
      <c r="D1311" s="772"/>
      <c r="E1311" s="773"/>
      <c r="F1311" s="772"/>
      <c r="G1311" s="627"/>
    </row>
    <row r="1312" spans="4:7">
      <c r="D1312" s="772"/>
      <c r="E1312" s="773"/>
      <c r="F1312" s="772"/>
      <c r="G1312" s="627"/>
    </row>
    <row r="1313" spans="4:7">
      <c r="D1313" s="772"/>
      <c r="E1313" s="773"/>
      <c r="F1313" s="772"/>
      <c r="G1313" s="627"/>
    </row>
    <row r="1314" spans="4:7">
      <c r="D1314" s="772"/>
      <c r="E1314" s="773"/>
      <c r="F1314" s="772"/>
      <c r="G1314" s="627"/>
    </row>
    <row r="1315" spans="4:7">
      <c r="D1315" s="772"/>
      <c r="E1315" s="773"/>
      <c r="F1315" s="772"/>
      <c r="G1315" s="627"/>
    </row>
    <row r="1316" spans="4:7">
      <c r="D1316" s="772"/>
      <c r="E1316" s="773"/>
      <c r="F1316" s="772"/>
      <c r="G1316" s="627"/>
    </row>
    <row r="1317" spans="4:7">
      <c r="D1317" s="772"/>
      <c r="E1317" s="773"/>
      <c r="F1317" s="772"/>
      <c r="G1317" s="627"/>
    </row>
    <row r="1318" spans="4:7">
      <c r="D1318" s="772"/>
      <c r="E1318" s="773"/>
      <c r="F1318" s="772"/>
      <c r="G1318" s="627"/>
    </row>
    <row r="1319" spans="4:7">
      <c r="D1319" s="772"/>
      <c r="E1319" s="773"/>
      <c r="F1319" s="772"/>
      <c r="G1319" s="627"/>
    </row>
    <row r="1320" spans="4:7">
      <c r="D1320" s="772"/>
      <c r="E1320" s="773"/>
      <c r="F1320" s="772"/>
      <c r="G1320" s="627"/>
    </row>
    <row r="1321" spans="4:7">
      <c r="D1321" s="772"/>
      <c r="E1321" s="773"/>
      <c r="F1321" s="772"/>
      <c r="G1321" s="627"/>
    </row>
    <row r="1322" spans="4:7">
      <c r="D1322" s="772"/>
      <c r="E1322" s="773"/>
      <c r="F1322" s="772"/>
      <c r="G1322" s="627"/>
    </row>
    <row r="1323" spans="4:7">
      <c r="D1323" s="772"/>
      <c r="E1323" s="773"/>
      <c r="F1323" s="772"/>
      <c r="G1323" s="627"/>
    </row>
    <row r="1324" spans="4:7">
      <c r="D1324" s="772"/>
      <c r="E1324" s="773"/>
      <c r="F1324" s="772"/>
      <c r="G1324" s="627"/>
    </row>
    <row r="1325" spans="4:7">
      <c r="D1325" s="772"/>
      <c r="E1325" s="773"/>
      <c r="F1325" s="772"/>
      <c r="G1325" s="627"/>
    </row>
    <row r="1326" spans="4:7">
      <c r="D1326" s="772"/>
      <c r="E1326" s="773"/>
      <c r="F1326" s="772"/>
      <c r="G1326" s="627"/>
    </row>
    <row r="1327" spans="4:7">
      <c r="D1327" s="772"/>
      <c r="E1327" s="773"/>
      <c r="F1327" s="772"/>
      <c r="G1327" s="627"/>
    </row>
    <row r="1328" spans="4:7">
      <c r="D1328" s="772"/>
      <c r="E1328" s="773"/>
      <c r="F1328" s="772"/>
      <c r="G1328" s="627"/>
    </row>
    <row r="1329" spans="4:7">
      <c r="D1329" s="772"/>
      <c r="E1329" s="773"/>
      <c r="F1329" s="772"/>
      <c r="G1329" s="627"/>
    </row>
    <row r="1330" spans="4:7">
      <c r="D1330" s="772"/>
      <c r="E1330" s="773"/>
      <c r="F1330" s="772"/>
      <c r="G1330" s="627"/>
    </row>
    <row r="1331" spans="4:7">
      <c r="D1331" s="772"/>
      <c r="E1331" s="773"/>
      <c r="F1331" s="772"/>
      <c r="G1331" s="627"/>
    </row>
    <row r="1332" spans="4:7">
      <c r="D1332" s="772"/>
      <c r="E1332" s="773"/>
      <c r="F1332" s="772"/>
      <c r="G1332" s="627"/>
    </row>
    <row r="1333" spans="4:7">
      <c r="D1333" s="772"/>
      <c r="E1333" s="773"/>
      <c r="F1333" s="772"/>
      <c r="G1333" s="627"/>
    </row>
    <row r="1334" spans="4:7">
      <c r="D1334" s="772"/>
      <c r="E1334" s="773"/>
      <c r="F1334" s="772"/>
      <c r="G1334" s="627"/>
    </row>
    <row r="1335" spans="4:7">
      <c r="D1335" s="772"/>
      <c r="E1335" s="773"/>
      <c r="F1335" s="772"/>
      <c r="G1335" s="627"/>
    </row>
    <row r="1336" spans="4:7">
      <c r="D1336" s="772"/>
      <c r="E1336" s="773"/>
      <c r="F1336" s="772"/>
      <c r="G1336" s="627"/>
    </row>
    <row r="1337" spans="4:7">
      <c r="D1337" s="772"/>
      <c r="E1337" s="773"/>
      <c r="F1337" s="772"/>
      <c r="G1337" s="627"/>
    </row>
    <row r="1338" spans="4:7">
      <c r="D1338" s="772"/>
      <c r="E1338" s="773"/>
      <c r="F1338" s="772"/>
      <c r="G1338" s="627"/>
    </row>
    <row r="1339" spans="4:7">
      <c r="D1339" s="772"/>
      <c r="E1339" s="773"/>
      <c r="F1339" s="772"/>
      <c r="G1339" s="627"/>
    </row>
    <row r="1340" spans="4:7">
      <c r="D1340" s="772"/>
      <c r="E1340" s="773"/>
      <c r="F1340" s="772"/>
      <c r="G1340" s="627"/>
    </row>
    <row r="1341" spans="4:7">
      <c r="D1341" s="772"/>
      <c r="E1341" s="773"/>
      <c r="F1341" s="772"/>
      <c r="G1341" s="627"/>
    </row>
    <row r="1342" spans="4:7">
      <c r="D1342" s="772"/>
      <c r="E1342" s="773"/>
      <c r="F1342" s="772"/>
      <c r="G1342" s="627"/>
    </row>
    <row r="1343" spans="4:7">
      <c r="D1343" s="772"/>
      <c r="E1343" s="773"/>
      <c r="F1343" s="772"/>
      <c r="G1343" s="627"/>
    </row>
    <row r="1344" spans="4:7">
      <c r="D1344" s="772"/>
      <c r="E1344" s="773"/>
      <c r="F1344" s="772"/>
      <c r="G1344" s="627"/>
    </row>
    <row r="1345" spans="4:7">
      <c r="D1345" s="772"/>
      <c r="E1345" s="773"/>
      <c r="F1345" s="772"/>
      <c r="G1345" s="627"/>
    </row>
    <row r="1346" spans="4:7">
      <c r="D1346" s="772"/>
      <c r="E1346" s="773"/>
      <c r="F1346" s="772"/>
      <c r="G1346" s="627"/>
    </row>
    <row r="1347" spans="4:7">
      <c r="D1347" s="772"/>
      <c r="E1347" s="773"/>
      <c r="F1347" s="772"/>
      <c r="G1347" s="627"/>
    </row>
    <row r="1348" spans="4:7">
      <c r="D1348" s="772"/>
      <c r="E1348" s="773"/>
      <c r="F1348" s="772"/>
      <c r="G1348" s="627"/>
    </row>
    <row r="1349" spans="4:7">
      <c r="D1349" s="772"/>
      <c r="E1349" s="773"/>
      <c r="F1349" s="772"/>
      <c r="G1349" s="627"/>
    </row>
    <row r="1350" spans="4:7">
      <c r="D1350" s="772"/>
      <c r="E1350" s="773"/>
      <c r="F1350" s="772"/>
      <c r="G1350" s="627"/>
    </row>
    <row r="1351" spans="4:7">
      <c r="D1351" s="772"/>
      <c r="E1351" s="773"/>
      <c r="F1351" s="772"/>
      <c r="G1351" s="627"/>
    </row>
    <row r="1352" spans="4:7">
      <c r="D1352" s="772"/>
      <c r="E1352" s="773"/>
      <c r="F1352" s="772"/>
      <c r="G1352" s="627"/>
    </row>
    <row r="1353" spans="4:7">
      <c r="D1353" s="772"/>
      <c r="E1353" s="773"/>
      <c r="F1353" s="772"/>
      <c r="G1353" s="627"/>
    </row>
    <row r="1354" spans="4:7">
      <c r="D1354" s="772"/>
      <c r="E1354" s="773"/>
      <c r="F1354" s="772"/>
      <c r="G1354" s="627"/>
    </row>
    <row r="1355" spans="4:7">
      <c r="D1355" s="772"/>
      <c r="E1355" s="773"/>
      <c r="F1355" s="772"/>
      <c r="G1355" s="627"/>
    </row>
    <row r="1356" spans="4:7">
      <c r="D1356" s="772"/>
      <c r="E1356" s="773"/>
      <c r="F1356" s="772"/>
      <c r="G1356" s="627"/>
    </row>
    <row r="1357" spans="4:7">
      <c r="D1357" s="772"/>
      <c r="E1357" s="773"/>
      <c r="F1357" s="772"/>
      <c r="G1357" s="627"/>
    </row>
    <row r="1358" spans="4:7">
      <c r="D1358" s="772"/>
      <c r="E1358" s="773"/>
      <c r="F1358" s="772"/>
      <c r="G1358" s="627"/>
    </row>
    <row r="1359" spans="4:7">
      <c r="D1359" s="772"/>
      <c r="E1359" s="773"/>
      <c r="F1359" s="772"/>
      <c r="G1359" s="627"/>
    </row>
    <row r="1360" spans="4:7">
      <c r="D1360" s="772"/>
      <c r="E1360" s="773"/>
      <c r="F1360" s="772"/>
      <c r="G1360" s="627"/>
    </row>
    <row r="1361" spans="4:7">
      <c r="D1361" s="772"/>
      <c r="E1361" s="773"/>
      <c r="F1361" s="772"/>
      <c r="G1361" s="627"/>
    </row>
    <row r="1362" spans="4:7">
      <c r="D1362" s="772"/>
      <c r="E1362" s="773"/>
      <c r="F1362" s="772"/>
      <c r="G1362" s="627"/>
    </row>
    <row r="1363" spans="4:7">
      <c r="D1363" s="772"/>
      <c r="E1363" s="773"/>
      <c r="F1363" s="772"/>
      <c r="G1363" s="627"/>
    </row>
    <row r="1364" spans="4:7">
      <c r="D1364" s="772"/>
      <c r="E1364" s="773"/>
      <c r="F1364" s="772"/>
      <c r="G1364" s="627"/>
    </row>
    <row r="1365" spans="4:7">
      <c r="D1365" s="772"/>
      <c r="E1365" s="773"/>
      <c r="F1365" s="772"/>
      <c r="G1365" s="627"/>
    </row>
    <row r="1366" spans="4:7">
      <c r="D1366" s="772"/>
      <c r="E1366" s="773"/>
      <c r="F1366" s="772"/>
      <c r="G1366" s="627"/>
    </row>
    <row r="1367" spans="4:7">
      <c r="D1367" s="772"/>
      <c r="E1367" s="773"/>
      <c r="F1367" s="772"/>
      <c r="G1367" s="627"/>
    </row>
    <row r="1368" spans="4:7">
      <c r="D1368" s="772"/>
      <c r="E1368" s="773"/>
      <c r="F1368" s="772"/>
      <c r="G1368" s="627"/>
    </row>
    <row r="1369" spans="4:7">
      <c r="D1369" s="772"/>
      <c r="E1369" s="773"/>
      <c r="F1369" s="772"/>
      <c r="G1369" s="627"/>
    </row>
    <row r="1370" spans="4:7">
      <c r="D1370" s="772"/>
      <c r="E1370" s="773"/>
      <c r="F1370" s="772"/>
      <c r="G1370" s="627"/>
    </row>
    <row r="1371" spans="4:7">
      <c r="D1371" s="772"/>
      <c r="E1371" s="773"/>
      <c r="F1371" s="772"/>
      <c r="G1371" s="627"/>
    </row>
    <row r="1372" spans="4:7">
      <c r="D1372" s="772"/>
      <c r="E1372" s="773"/>
      <c r="F1372" s="772"/>
      <c r="G1372" s="627"/>
    </row>
    <row r="1373" spans="4:7">
      <c r="D1373" s="772"/>
      <c r="E1373" s="773"/>
      <c r="F1373" s="772"/>
      <c r="G1373" s="627"/>
    </row>
    <row r="1374" spans="4:7">
      <c r="D1374" s="772"/>
      <c r="E1374" s="773"/>
      <c r="F1374" s="772"/>
      <c r="G1374" s="627"/>
    </row>
    <row r="1375" spans="4:7">
      <c r="D1375" s="772"/>
      <c r="E1375" s="773"/>
      <c r="F1375" s="772"/>
      <c r="G1375" s="627"/>
    </row>
    <row r="1376" spans="4:7">
      <c r="D1376" s="772"/>
      <c r="E1376" s="773"/>
      <c r="F1376" s="772"/>
      <c r="G1376" s="627"/>
    </row>
    <row r="1377" spans="4:7">
      <c r="D1377" s="772"/>
      <c r="E1377" s="773"/>
      <c r="F1377" s="772"/>
      <c r="G1377" s="627"/>
    </row>
    <row r="1378" spans="4:7">
      <c r="D1378" s="772"/>
      <c r="E1378" s="773"/>
      <c r="F1378" s="772"/>
      <c r="G1378" s="627"/>
    </row>
    <row r="1379" spans="4:7">
      <c r="D1379" s="772"/>
      <c r="E1379" s="773"/>
      <c r="F1379" s="772"/>
      <c r="G1379" s="627"/>
    </row>
    <row r="1380" spans="4:7">
      <c r="D1380" s="772"/>
      <c r="E1380" s="773"/>
      <c r="F1380" s="772"/>
      <c r="G1380" s="627"/>
    </row>
    <row r="1381" spans="4:7">
      <c r="D1381" s="772"/>
      <c r="E1381" s="773"/>
      <c r="F1381" s="772"/>
      <c r="G1381" s="627"/>
    </row>
    <row r="1382" spans="4:7">
      <c r="D1382" s="772"/>
      <c r="E1382" s="773"/>
      <c r="F1382" s="772"/>
      <c r="G1382" s="627"/>
    </row>
    <row r="1383" spans="4:7">
      <c r="D1383" s="772"/>
      <c r="E1383" s="773"/>
      <c r="F1383" s="772"/>
      <c r="G1383" s="627"/>
    </row>
    <row r="1384" spans="4:7">
      <c r="D1384" s="772"/>
      <c r="E1384" s="773"/>
      <c r="F1384" s="772"/>
      <c r="G1384" s="627"/>
    </row>
    <row r="1385" spans="4:7">
      <c r="D1385" s="772"/>
      <c r="E1385" s="773"/>
      <c r="F1385" s="772"/>
      <c r="G1385" s="627"/>
    </row>
    <row r="1386" spans="4:7">
      <c r="D1386" s="772"/>
      <c r="E1386" s="773"/>
      <c r="F1386" s="772"/>
      <c r="G1386" s="627"/>
    </row>
    <row r="1387" spans="4:7">
      <c r="D1387" s="772"/>
      <c r="E1387" s="773"/>
      <c r="F1387" s="772"/>
      <c r="G1387" s="627"/>
    </row>
    <row r="1388" spans="4:7">
      <c r="D1388" s="772"/>
      <c r="E1388" s="773"/>
      <c r="F1388" s="772"/>
      <c r="G1388" s="627"/>
    </row>
    <row r="1389" spans="4:7">
      <c r="D1389" s="772"/>
      <c r="E1389" s="773"/>
      <c r="F1389" s="772"/>
      <c r="G1389" s="627"/>
    </row>
    <row r="1390" spans="4:7">
      <c r="D1390" s="772"/>
      <c r="E1390" s="773"/>
      <c r="F1390" s="772"/>
      <c r="G1390" s="627"/>
    </row>
    <row r="1391" spans="4:7">
      <c r="D1391" s="772"/>
      <c r="E1391" s="773"/>
      <c r="F1391" s="772"/>
      <c r="G1391" s="627"/>
    </row>
    <row r="1392" spans="4:7">
      <c r="D1392" s="772"/>
      <c r="E1392" s="773"/>
      <c r="F1392" s="772"/>
      <c r="G1392" s="627"/>
    </row>
    <row r="1393" spans="4:7">
      <c r="D1393" s="772"/>
      <c r="E1393" s="773"/>
      <c r="F1393" s="772"/>
      <c r="G1393" s="627"/>
    </row>
    <row r="1394" spans="4:7">
      <c r="D1394" s="772"/>
      <c r="E1394" s="773"/>
      <c r="F1394" s="772"/>
      <c r="G1394" s="627"/>
    </row>
    <row r="1395" spans="4:7">
      <c r="D1395" s="772"/>
      <c r="E1395" s="773"/>
      <c r="F1395" s="772"/>
      <c r="G1395" s="627"/>
    </row>
    <row r="1396" spans="4:7">
      <c r="D1396" s="772"/>
      <c r="E1396" s="773"/>
      <c r="F1396" s="772"/>
      <c r="G1396" s="627"/>
    </row>
    <row r="1397" spans="4:7">
      <c r="D1397" s="772"/>
      <c r="E1397" s="773"/>
      <c r="F1397" s="772"/>
      <c r="G1397" s="627"/>
    </row>
    <row r="1398" spans="4:7">
      <c r="D1398" s="772"/>
      <c r="E1398" s="773"/>
      <c r="F1398" s="772"/>
      <c r="G1398" s="627"/>
    </row>
    <row r="1399" spans="4:7">
      <c r="D1399" s="772"/>
      <c r="E1399" s="773"/>
      <c r="F1399" s="772"/>
      <c r="G1399" s="627"/>
    </row>
    <row r="1400" spans="4:7">
      <c r="D1400" s="772"/>
      <c r="E1400" s="773"/>
      <c r="F1400" s="772"/>
      <c r="G1400" s="627"/>
    </row>
    <row r="1401" spans="4:7">
      <c r="D1401" s="772"/>
      <c r="E1401" s="773"/>
      <c r="F1401" s="772"/>
      <c r="G1401" s="627"/>
    </row>
    <row r="1402" spans="4:7">
      <c r="D1402" s="772"/>
      <c r="E1402" s="773"/>
      <c r="F1402" s="772"/>
      <c r="G1402" s="627"/>
    </row>
    <row r="1403" spans="4:7">
      <c r="D1403" s="772"/>
      <c r="E1403" s="773"/>
      <c r="F1403" s="772"/>
      <c r="G1403" s="627"/>
    </row>
    <row r="1404" spans="4:7">
      <c r="D1404" s="772"/>
      <c r="E1404" s="773"/>
      <c r="F1404" s="772"/>
      <c r="G1404" s="627"/>
    </row>
    <row r="1405" spans="4:7">
      <c r="D1405" s="772"/>
      <c r="E1405" s="773"/>
      <c r="F1405" s="772"/>
      <c r="G1405" s="627"/>
    </row>
    <row r="1406" spans="4:7">
      <c r="D1406" s="772"/>
      <c r="E1406" s="773"/>
      <c r="F1406" s="772"/>
      <c r="G1406" s="627"/>
    </row>
    <row r="1407" spans="4:7">
      <c r="D1407" s="772"/>
      <c r="E1407" s="773"/>
      <c r="F1407" s="772"/>
      <c r="G1407" s="627"/>
    </row>
    <row r="1408" spans="4:7">
      <c r="D1408" s="772"/>
      <c r="E1408" s="773"/>
      <c r="F1408" s="772"/>
      <c r="G1408" s="627"/>
    </row>
    <row r="1409" spans="4:7">
      <c r="D1409" s="772"/>
      <c r="E1409" s="773"/>
      <c r="F1409" s="772"/>
      <c r="G1409" s="627"/>
    </row>
    <row r="1410" spans="4:7">
      <c r="D1410" s="772"/>
      <c r="E1410" s="773"/>
      <c r="F1410" s="772"/>
      <c r="G1410" s="627"/>
    </row>
    <row r="1411" spans="4:7">
      <c r="D1411" s="772"/>
      <c r="E1411" s="773"/>
      <c r="F1411" s="772"/>
      <c r="G1411" s="627"/>
    </row>
    <row r="1412" spans="4:7">
      <c r="D1412" s="772"/>
      <c r="E1412" s="773"/>
      <c r="F1412" s="772"/>
      <c r="G1412" s="627"/>
    </row>
    <row r="1413" spans="4:7">
      <c r="D1413" s="772"/>
      <c r="E1413" s="773"/>
      <c r="F1413" s="772"/>
      <c r="G1413" s="627"/>
    </row>
    <row r="1414" spans="4:7">
      <c r="D1414" s="772"/>
      <c r="E1414" s="773"/>
      <c r="F1414" s="772"/>
      <c r="G1414" s="627"/>
    </row>
    <row r="1415" spans="4:7">
      <c r="D1415" s="772"/>
      <c r="E1415" s="773"/>
      <c r="F1415" s="772"/>
      <c r="G1415" s="627"/>
    </row>
    <row r="1416" spans="4:7">
      <c r="D1416" s="772"/>
      <c r="E1416" s="773"/>
      <c r="F1416" s="772"/>
      <c r="G1416" s="627"/>
    </row>
    <row r="1417" spans="4:7">
      <c r="D1417" s="772"/>
      <c r="E1417" s="773"/>
      <c r="F1417" s="772"/>
      <c r="G1417" s="627"/>
    </row>
    <row r="1418" spans="4:7">
      <c r="D1418" s="772"/>
      <c r="E1418" s="773"/>
      <c r="F1418" s="772"/>
      <c r="G1418" s="627"/>
    </row>
    <row r="1419" spans="4:7">
      <c r="D1419" s="772"/>
      <c r="E1419" s="773"/>
      <c r="F1419" s="772"/>
      <c r="G1419" s="627"/>
    </row>
    <row r="1420" spans="4:7">
      <c r="D1420" s="772"/>
      <c r="E1420" s="773"/>
      <c r="F1420" s="772"/>
      <c r="G1420" s="627"/>
    </row>
    <row r="1421" spans="4:7">
      <c r="D1421" s="772"/>
      <c r="E1421" s="773"/>
      <c r="F1421" s="772"/>
      <c r="G1421" s="627"/>
    </row>
    <row r="1422" spans="4:7">
      <c r="D1422" s="772"/>
      <c r="E1422" s="773"/>
      <c r="F1422" s="772"/>
      <c r="G1422" s="627"/>
    </row>
    <row r="1423" spans="4:7">
      <c r="D1423" s="772"/>
      <c r="E1423" s="773"/>
      <c r="F1423" s="772"/>
      <c r="G1423" s="627"/>
    </row>
    <row r="1424" spans="4:7">
      <c r="D1424" s="772"/>
      <c r="E1424" s="773"/>
      <c r="F1424" s="772"/>
      <c r="G1424" s="627"/>
    </row>
    <row r="1425" spans="4:7">
      <c r="D1425" s="772"/>
      <c r="E1425" s="773"/>
      <c r="F1425" s="772"/>
      <c r="G1425" s="627"/>
    </row>
    <row r="1426" spans="4:7">
      <c r="D1426" s="772"/>
      <c r="E1426" s="773"/>
      <c r="F1426" s="772"/>
      <c r="G1426" s="627"/>
    </row>
    <row r="1427" spans="4:7">
      <c r="D1427" s="772"/>
      <c r="E1427" s="773"/>
      <c r="F1427" s="772"/>
      <c r="G1427" s="627"/>
    </row>
    <row r="1428" spans="4:7">
      <c r="D1428" s="772"/>
      <c r="E1428" s="773"/>
      <c r="F1428" s="772"/>
      <c r="G1428" s="627"/>
    </row>
    <row r="1429" spans="4:7">
      <c r="D1429" s="772"/>
      <c r="E1429" s="773"/>
      <c r="F1429" s="772"/>
      <c r="G1429" s="627"/>
    </row>
    <row r="1430" spans="4:7">
      <c r="D1430" s="772"/>
      <c r="E1430" s="773"/>
      <c r="F1430" s="772"/>
      <c r="G1430" s="627"/>
    </row>
    <row r="1431" spans="4:7">
      <c r="D1431" s="772"/>
      <c r="E1431" s="773"/>
      <c r="F1431" s="772"/>
      <c r="G1431" s="627"/>
    </row>
    <row r="1432" spans="4:7">
      <c r="D1432" s="772"/>
      <c r="E1432" s="773"/>
      <c r="F1432" s="772"/>
      <c r="G1432" s="627"/>
    </row>
    <row r="1433" spans="4:7">
      <c r="D1433" s="772"/>
      <c r="E1433" s="773"/>
      <c r="F1433" s="772"/>
      <c r="G1433" s="627"/>
    </row>
    <row r="1434" spans="4:7">
      <c r="D1434" s="772"/>
      <c r="E1434" s="773"/>
      <c r="F1434" s="772"/>
      <c r="G1434" s="627"/>
    </row>
    <row r="1435" spans="4:7">
      <c r="D1435" s="772"/>
      <c r="E1435" s="773"/>
      <c r="F1435" s="772"/>
      <c r="G1435" s="627"/>
    </row>
    <row r="1436" spans="4:7">
      <c r="D1436" s="772"/>
      <c r="E1436" s="773"/>
      <c r="F1436" s="772"/>
      <c r="G1436" s="627"/>
    </row>
    <row r="1437" spans="4:7">
      <c r="D1437" s="772"/>
      <c r="E1437" s="773"/>
      <c r="F1437" s="772"/>
      <c r="G1437" s="627"/>
    </row>
    <row r="1438" spans="4:7">
      <c r="D1438" s="772"/>
      <c r="E1438" s="773"/>
      <c r="F1438" s="772"/>
      <c r="G1438" s="627"/>
    </row>
    <row r="1439" spans="4:7">
      <c r="D1439" s="772"/>
      <c r="E1439" s="773"/>
      <c r="F1439" s="772"/>
      <c r="G1439" s="627"/>
    </row>
    <row r="1440" spans="4:7">
      <c r="D1440" s="772"/>
      <c r="E1440" s="773"/>
      <c r="F1440" s="772"/>
      <c r="G1440" s="627"/>
    </row>
    <row r="1441" spans="4:7">
      <c r="D1441" s="772"/>
      <c r="E1441" s="773"/>
      <c r="F1441" s="772"/>
      <c r="G1441" s="627"/>
    </row>
    <row r="1442" spans="4:7">
      <c r="D1442" s="772"/>
      <c r="E1442" s="773"/>
      <c r="F1442" s="772"/>
      <c r="G1442" s="627"/>
    </row>
    <row r="1443" spans="4:7">
      <c r="D1443" s="772"/>
      <c r="E1443" s="773"/>
      <c r="F1443" s="772"/>
      <c r="G1443" s="627"/>
    </row>
    <row r="1444" spans="4:7">
      <c r="D1444" s="772"/>
      <c r="E1444" s="773"/>
      <c r="F1444" s="772"/>
      <c r="G1444" s="627"/>
    </row>
    <row r="1445" spans="4:7">
      <c r="D1445" s="772"/>
      <c r="E1445" s="773"/>
      <c r="F1445" s="772"/>
      <c r="G1445" s="627"/>
    </row>
    <row r="1446" spans="4:7">
      <c r="D1446" s="772"/>
      <c r="E1446" s="773"/>
      <c r="F1446" s="772"/>
      <c r="G1446" s="627"/>
    </row>
    <row r="1447" spans="4:7">
      <c r="D1447" s="772"/>
      <c r="E1447" s="773"/>
      <c r="F1447" s="772"/>
      <c r="G1447" s="627"/>
    </row>
    <row r="1448" spans="4:7">
      <c r="D1448" s="772"/>
      <c r="E1448" s="773"/>
      <c r="F1448" s="772"/>
      <c r="G1448" s="627"/>
    </row>
    <row r="1449" spans="4:7">
      <c r="D1449" s="772"/>
      <c r="E1449" s="773"/>
      <c r="F1449" s="772"/>
      <c r="G1449" s="627"/>
    </row>
    <row r="1450" spans="4:7">
      <c r="D1450" s="772"/>
      <c r="E1450" s="773"/>
      <c r="F1450" s="772"/>
      <c r="G1450" s="627"/>
    </row>
    <row r="1451" spans="4:7">
      <c r="D1451" s="772"/>
      <c r="E1451" s="773"/>
      <c r="F1451" s="772"/>
      <c r="G1451" s="627"/>
    </row>
    <row r="1452" spans="4:7">
      <c r="D1452" s="772"/>
      <c r="E1452" s="773"/>
      <c r="F1452" s="772"/>
      <c r="G1452" s="627"/>
    </row>
    <row r="1453" spans="4:7">
      <c r="D1453" s="772"/>
      <c r="E1453" s="773"/>
      <c r="F1453" s="772"/>
      <c r="G1453" s="627"/>
    </row>
    <row r="1454" spans="4:7">
      <c r="D1454" s="772"/>
      <c r="E1454" s="773"/>
      <c r="F1454" s="772"/>
      <c r="G1454" s="627"/>
    </row>
    <row r="1455" spans="4:7">
      <c r="D1455" s="772"/>
      <c r="E1455" s="773"/>
      <c r="F1455" s="772"/>
      <c r="G1455" s="627"/>
    </row>
    <row r="1456" spans="4:7">
      <c r="D1456" s="772"/>
      <c r="E1456" s="773"/>
      <c r="F1456" s="772"/>
      <c r="G1456" s="627"/>
    </row>
    <row r="1457" spans="4:7">
      <c r="D1457" s="772"/>
      <c r="E1457" s="773"/>
      <c r="F1457" s="772"/>
      <c r="G1457" s="627"/>
    </row>
    <row r="1458" spans="4:7">
      <c r="D1458" s="772"/>
      <c r="E1458" s="773"/>
      <c r="F1458" s="772"/>
      <c r="G1458" s="627"/>
    </row>
    <row r="1459" spans="4:7">
      <c r="D1459" s="772"/>
      <c r="E1459" s="773"/>
      <c r="F1459" s="772"/>
      <c r="G1459" s="627"/>
    </row>
    <row r="1460" spans="4:7">
      <c r="D1460" s="772"/>
      <c r="E1460" s="773"/>
      <c r="F1460" s="772"/>
      <c r="G1460" s="627"/>
    </row>
    <row r="1461" spans="4:7">
      <c r="D1461" s="772"/>
      <c r="E1461" s="773"/>
      <c r="F1461" s="772"/>
      <c r="G1461" s="627"/>
    </row>
    <row r="1462" spans="4:7">
      <c r="D1462" s="772"/>
      <c r="E1462" s="773"/>
      <c r="F1462" s="772"/>
      <c r="G1462" s="627"/>
    </row>
    <row r="1463" spans="4:7">
      <c r="D1463" s="772"/>
      <c r="E1463" s="773"/>
      <c r="F1463" s="772"/>
      <c r="G1463" s="627"/>
    </row>
    <row r="1464" spans="4:7">
      <c r="D1464" s="772"/>
      <c r="E1464" s="773"/>
      <c r="F1464" s="772"/>
      <c r="G1464" s="627"/>
    </row>
    <row r="1465" spans="4:7">
      <c r="D1465" s="772"/>
      <c r="E1465" s="773"/>
      <c r="F1465" s="772"/>
      <c r="G1465" s="627"/>
    </row>
    <row r="1466" spans="4:7">
      <c r="D1466" s="772"/>
      <c r="E1466" s="773"/>
      <c r="F1466" s="772"/>
      <c r="G1466" s="627"/>
    </row>
    <row r="1467" spans="4:7">
      <c r="D1467" s="772"/>
      <c r="E1467" s="773"/>
      <c r="F1467" s="772"/>
      <c r="G1467" s="627"/>
    </row>
    <row r="1468" spans="4:7">
      <c r="D1468" s="772"/>
      <c r="E1468" s="773"/>
      <c r="F1468" s="772"/>
      <c r="G1468" s="627"/>
    </row>
    <row r="1469" spans="4:7">
      <c r="D1469" s="772"/>
      <c r="E1469" s="773"/>
      <c r="F1469" s="772"/>
      <c r="G1469" s="627"/>
    </row>
    <row r="1470" spans="4:7">
      <c r="D1470" s="772"/>
      <c r="E1470" s="773"/>
      <c r="F1470" s="772"/>
      <c r="G1470" s="627"/>
    </row>
    <row r="1471" spans="4:7">
      <c r="D1471" s="772"/>
      <c r="E1471" s="773"/>
      <c r="F1471" s="772"/>
      <c r="G1471" s="627"/>
    </row>
    <row r="1472" spans="4:7">
      <c r="D1472" s="772"/>
      <c r="E1472" s="773"/>
      <c r="F1472" s="772"/>
      <c r="G1472" s="627"/>
    </row>
    <row r="1473" spans="4:7">
      <c r="D1473" s="772"/>
      <c r="E1473" s="773"/>
      <c r="F1473" s="772"/>
      <c r="G1473" s="627"/>
    </row>
    <row r="1474" spans="4:7">
      <c r="D1474" s="772"/>
      <c r="E1474" s="773"/>
      <c r="F1474" s="772"/>
      <c r="G1474" s="627"/>
    </row>
    <row r="1475" spans="4:7">
      <c r="D1475" s="772"/>
      <c r="E1475" s="773"/>
      <c r="F1475" s="772"/>
      <c r="G1475" s="627"/>
    </row>
    <row r="1476" spans="4:7">
      <c r="D1476" s="772"/>
      <c r="E1476" s="773"/>
      <c r="F1476" s="772"/>
      <c r="G1476" s="627"/>
    </row>
    <row r="1477" spans="4:7">
      <c r="D1477" s="772"/>
      <c r="E1477" s="773"/>
      <c r="F1477" s="772"/>
      <c r="G1477" s="627"/>
    </row>
    <row r="1478" spans="4:7">
      <c r="D1478" s="772"/>
      <c r="E1478" s="773"/>
      <c r="F1478" s="772"/>
      <c r="G1478" s="627"/>
    </row>
    <row r="1479" spans="4:7">
      <c r="D1479" s="772"/>
      <c r="E1479" s="773"/>
      <c r="F1479" s="772"/>
      <c r="G1479" s="627"/>
    </row>
    <row r="1480" spans="4:7">
      <c r="D1480" s="772"/>
      <c r="E1480" s="773"/>
      <c r="F1480" s="772"/>
      <c r="G1480" s="627"/>
    </row>
    <row r="1481" spans="4:7">
      <c r="D1481" s="772"/>
      <c r="E1481" s="773"/>
      <c r="F1481" s="772"/>
      <c r="G1481" s="627"/>
    </row>
    <row r="1482" spans="4:7">
      <c r="D1482" s="772"/>
      <c r="E1482" s="773"/>
      <c r="F1482" s="772"/>
      <c r="G1482" s="627"/>
    </row>
    <row r="1483" spans="4:7">
      <c r="D1483" s="772"/>
      <c r="E1483" s="773"/>
      <c r="F1483" s="772"/>
      <c r="G1483" s="627"/>
    </row>
    <row r="1484" spans="4:7">
      <c r="D1484" s="772"/>
      <c r="E1484" s="773"/>
      <c r="F1484" s="772"/>
      <c r="G1484" s="627"/>
    </row>
    <row r="1485" spans="4:7">
      <c r="D1485" s="772"/>
      <c r="E1485" s="773"/>
      <c r="F1485" s="772"/>
      <c r="G1485" s="627"/>
    </row>
    <row r="1486" spans="4:7">
      <c r="D1486" s="772"/>
      <c r="E1486" s="773"/>
      <c r="F1486" s="772"/>
      <c r="G1486" s="627"/>
    </row>
    <row r="1487" spans="4:7">
      <c r="D1487" s="772"/>
      <c r="E1487" s="773"/>
      <c r="F1487" s="772"/>
      <c r="G1487" s="627"/>
    </row>
    <row r="1488" spans="4:7">
      <c r="D1488" s="772"/>
      <c r="E1488" s="773"/>
      <c r="F1488" s="772"/>
      <c r="G1488" s="627"/>
    </row>
    <row r="1489" spans="4:7">
      <c r="D1489" s="772"/>
      <c r="E1489" s="773"/>
      <c r="F1489" s="772"/>
      <c r="G1489" s="627"/>
    </row>
    <row r="1490" spans="4:7">
      <c r="D1490" s="772"/>
      <c r="E1490" s="773"/>
      <c r="F1490" s="772"/>
      <c r="G1490" s="627"/>
    </row>
    <row r="1491" spans="4:7">
      <c r="D1491" s="772"/>
      <c r="E1491" s="773"/>
      <c r="F1491" s="772"/>
      <c r="G1491" s="627"/>
    </row>
    <row r="1492" spans="4:7">
      <c r="D1492" s="772"/>
      <c r="E1492" s="773"/>
      <c r="F1492" s="772"/>
      <c r="G1492" s="627"/>
    </row>
    <row r="1493" spans="4:7">
      <c r="D1493" s="772"/>
      <c r="E1493" s="773"/>
      <c r="F1493" s="772"/>
      <c r="G1493" s="627"/>
    </row>
    <row r="1494" spans="4:7">
      <c r="D1494" s="772"/>
      <c r="E1494" s="773"/>
      <c r="F1494" s="772"/>
      <c r="G1494" s="627"/>
    </row>
    <row r="1495" spans="4:7">
      <c r="D1495" s="772"/>
      <c r="E1495" s="773"/>
      <c r="F1495" s="772"/>
      <c r="G1495" s="627"/>
    </row>
    <row r="1496" spans="4:7">
      <c r="D1496" s="772"/>
      <c r="E1496" s="773"/>
      <c r="F1496" s="772"/>
      <c r="G1496" s="627"/>
    </row>
    <row r="1497" spans="4:7">
      <c r="D1497" s="772"/>
      <c r="E1497" s="773"/>
      <c r="F1497" s="772"/>
      <c r="G1497" s="627"/>
    </row>
    <row r="1498" spans="4:7">
      <c r="D1498" s="772"/>
      <c r="E1498" s="773"/>
      <c r="F1498" s="772"/>
      <c r="G1498" s="627"/>
    </row>
    <row r="1499" spans="4:7">
      <c r="D1499" s="772"/>
      <c r="E1499" s="773"/>
      <c r="F1499" s="772"/>
      <c r="G1499" s="627"/>
    </row>
    <row r="1500" spans="4:7">
      <c r="D1500" s="772"/>
      <c r="E1500" s="773"/>
      <c r="F1500" s="772"/>
      <c r="G1500" s="627"/>
    </row>
    <row r="1501" spans="4:7">
      <c r="D1501" s="772"/>
      <c r="E1501" s="773"/>
      <c r="F1501" s="772"/>
      <c r="G1501" s="627"/>
    </row>
    <row r="1502" spans="4:7">
      <c r="D1502" s="772"/>
      <c r="E1502" s="773"/>
      <c r="F1502" s="772"/>
      <c r="G1502" s="627"/>
    </row>
    <row r="1503" spans="4:7">
      <c r="D1503" s="772"/>
      <c r="E1503" s="773"/>
      <c r="F1503" s="772"/>
      <c r="G1503" s="627"/>
    </row>
    <row r="1504" spans="4:7">
      <c r="D1504" s="772"/>
      <c r="E1504" s="773"/>
      <c r="F1504" s="772"/>
      <c r="G1504" s="627"/>
    </row>
    <row r="1505" spans="4:7">
      <c r="D1505" s="772"/>
      <c r="E1505" s="773"/>
      <c r="F1505" s="772"/>
      <c r="G1505" s="627"/>
    </row>
    <row r="1506" spans="4:7">
      <c r="D1506" s="772"/>
      <c r="E1506" s="773"/>
      <c r="F1506" s="772"/>
      <c r="G1506" s="627"/>
    </row>
    <row r="1507" spans="4:7">
      <c r="D1507" s="772"/>
      <c r="E1507" s="773"/>
      <c r="F1507" s="772"/>
      <c r="G1507" s="627"/>
    </row>
    <row r="1508" spans="4:7">
      <c r="D1508" s="772"/>
      <c r="E1508" s="773"/>
      <c r="F1508" s="772"/>
      <c r="G1508" s="627"/>
    </row>
    <row r="1509" spans="4:7">
      <c r="D1509" s="772"/>
      <c r="E1509" s="773"/>
      <c r="F1509" s="772"/>
      <c r="G1509" s="627"/>
    </row>
    <row r="1510" spans="4:7">
      <c r="D1510" s="772"/>
      <c r="E1510" s="773"/>
      <c r="F1510" s="772"/>
      <c r="G1510" s="627"/>
    </row>
    <row r="1511" spans="4:7">
      <c r="D1511" s="772"/>
      <c r="E1511" s="773"/>
      <c r="F1511" s="772"/>
      <c r="G1511" s="627"/>
    </row>
    <row r="1512" spans="4:7">
      <c r="D1512" s="772"/>
      <c r="E1512" s="773"/>
      <c r="F1512" s="772"/>
      <c r="G1512" s="627"/>
    </row>
    <row r="1513" spans="4:7">
      <c r="D1513" s="772"/>
      <c r="E1513" s="773"/>
      <c r="F1513" s="772"/>
      <c r="G1513" s="627"/>
    </row>
    <row r="1514" spans="4:7">
      <c r="D1514" s="772"/>
      <c r="E1514" s="773"/>
      <c r="F1514" s="772"/>
      <c r="G1514" s="627"/>
    </row>
    <row r="1515" spans="4:7">
      <c r="D1515" s="772"/>
      <c r="E1515" s="773"/>
      <c r="F1515" s="772"/>
      <c r="G1515" s="627"/>
    </row>
    <row r="1516" spans="4:7">
      <c r="D1516" s="772"/>
      <c r="E1516" s="773"/>
      <c r="F1516" s="772"/>
      <c r="G1516" s="627"/>
    </row>
    <row r="1517" spans="4:7">
      <c r="D1517" s="772"/>
      <c r="E1517" s="773"/>
      <c r="F1517" s="772"/>
      <c r="G1517" s="627"/>
    </row>
    <row r="1518" spans="4:7">
      <c r="D1518" s="772"/>
      <c r="E1518" s="773"/>
      <c r="F1518" s="772"/>
      <c r="G1518" s="627"/>
    </row>
    <row r="1519" spans="4:7">
      <c r="D1519" s="772"/>
      <c r="E1519" s="773"/>
      <c r="F1519" s="772"/>
      <c r="G1519" s="627"/>
    </row>
    <row r="1520" spans="4:7">
      <c r="D1520" s="772"/>
      <c r="E1520" s="773"/>
      <c r="F1520" s="772"/>
      <c r="G1520" s="627"/>
    </row>
    <row r="1521" spans="4:7">
      <c r="D1521" s="772"/>
      <c r="E1521" s="773"/>
      <c r="F1521" s="772"/>
      <c r="G1521" s="627"/>
    </row>
    <row r="1522" spans="4:7">
      <c r="D1522" s="772"/>
      <c r="E1522" s="773"/>
      <c r="F1522" s="772"/>
      <c r="G1522" s="627"/>
    </row>
    <row r="1523" spans="4:7">
      <c r="D1523" s="772"/>
      <c r="E1523" s="773"/>
      <c r="F1523" s="772"/>
      <c r="G1523" s="627"/>
    </row>
    <row r="1524" spans="4:7">
      <c r="D1524" s="772"/>
      <c r="E1524" s="773"/>
      <c r="F1524" s="772"/>
      <c r="G1524" s="627"/>
    </row>
    <row r="1525" spans="4:7">
      <c r="D1525" s="772"/>
      <c r="E1525" s="773"/>
      <c r="F1525" s="772"/>
      <c r="G1525" s="627"/>
    </row>
    <row r="1526" spans="4:7">
      <c r="D1526" s="772"/>
      <c r="E1526" s="773"/>
      <c r="F1526" s="772"/>
      <c r="G1526" s="627"/>
    </row>
    <row r="1527" spans="4:7">
      <c r="D1527" s="772"/>
      <c r="E1527" s="773"/>
      <c r="F1527" s="772"/>
      <c r="G1527" s="627"/>
    </row>
    <row r="1528" spans="4:7">
      <c r="D1528" s="772"/>
      <c r="E1528" s="773"/>
      <c r="F1528" s="772"/>
      <c r="G1528" s="627"/>
    </row>
    <row r="1529" spans="4:7">
      <c r="D1529" s="772"/>
      <c r="E1529" s="773"/>
      <c r="F1529" s="772"/>
      <c r="G1529" s="627"/>
    </row>
    <row r="1530" spans="4:7">
      <c r="D1530" s="772"/>
      <c r="E1530" s="773"/>
      <c r="F1530" s="772"/>
      <c r="G1530" s="627"/>
    </row>
    <row r="1531" spans="4:7">
      <c r="D1531" s="772"/>
      <c r="E1531" s="773"/>
      <c r="F1531" s="772"/>
      <c r="G1531" s="627"/>
    </row>
    <row r="1532" spans="4:7">
      <c r="D1532" s="772"/>
      <c r="E1532" s="773"/>
      <c r="F1532" s="772"/>
      <c r="G1532" s="627"/>
    </row>
    <row r="1533" spans="4:7">
      <c r="D1533" s="772"/>
      <c r="E1533" s="773"/>
      <c r="F1533" s="772"/>
      <c r="G1533" s="627"/>
    </row>
    <row r="1534" spans="4:7">
      <c r="D1534" s="772"/>
      <c r="E1534" s="773"/>
      <c r="F1534" s="772"/>
      <c r="G1534" s="627"/>
    </row>
    <row r="1535" spans="4:7">
      <c r="D1535" s="772"/>
      <c r="E1535" s="773"/>
      <c r="F1535" s="772"/>
      <c r="G1535" s="627"/>
    </row>
    <row r="1536" spans="4:7">
      <c r="D1536" s="772"/>
      <c r="E1536" s="773"/>
      <c r="F1536" s="772"/>
      <c r="G1536" s="627"/>
    </row>
    <row r="1537" spans="4:7">
      <c r="D1537" s="772"/>
      <c r="E1537" s="773"/>
      <c r="F1537" s="772"/>
      <c r="G1537" s="627"/>
    </row>
    <row r="1538" spans="4:7">
      <c r="D1538" s="772"/>
      <c r="E1538" s="773"/>
      <c r="F1538" s="772"/>
      <c r="G1538" s="627"/>
    </row>
    <row r="1539" spans="4:7">
      <c r="D1539" s="772"/>
      <c r="E1539" s="773"/>
      <c r="F1539" s="772"/>
      <c r="G1539" s="627"/>
    </row>
    <row r="1540" spans="4:7">
      <c r="D1540" s="772"/>
      <c r="E1540" s="773"/>
      <c r="F1540" s="772"/>
      <c r="G1540" s="627"/>
    </row>
    <row r="1541" spans="4:7">
      <c r="D1541" s="772"/>
      <c r="E1541" s="773"/>
      <c r="F1541" s="772"/>
      <c r="G1541" s="627"/>
    </row>
    <row r="1542" spans="4:7">
      <c r="D1542" s="772"/>
      <c r="E1542" s="773"/>
      <c r="F1542" s="772"/>
      <c r="G1542" s="627"/>
    </row>
    <row r="1543" spans="4:7">
      <c r="D1543" s="772"/>
      <c r="E1543" s="773"/>
      <c r="F1543" s="772"/>
      <c r="G1543" s="627"/>
    </row>
    <row r="1544" spans="4:7">
      <c r="D1544" s="772"/>
      <c r="E1544" s="773"/>
      <c r="F1544" s="772"/>
      <c r="G1544" s="627"/>
    </row>
    <row r="1545" spans="4:7">
      <c r="D1545" s="772"/>
      <c r="E1545" s="773"/>
      <c r="F1545" s="772"/>
      <c r="G1545" s="627"/>
    </row>
    <row r="1546" spans="4:7">
      <c r="D1546" s="772"/>
      <c r="E1546" s="773"/>
      <c r="F1546" s="772"/>
      <c r="G1546" s="627"/>
    </row>
    <row r="1547" spans="4:7">
      <c r="D1547" s="772"/>
      <c r="E1547" s="773"/>
      <c r="F1547" s="772"/>
      <c r="G1547" s="627"/>
    </row>
    <row r="1548" spans="4:7">
      <c r="D1548" s="772"/>
      <c r="E1548" s="773"/>
      <c r="F1548" s="772"/>
      <c r="G1548" s="627"/>
    </row>
    <row r="1549" spans="4:7">
      <c r="D1549" s="772"/>
      <c r="E1549" s="773"/>
      <c r="F1549" s="772"/>
      <c r="G1549" s="627"/>
    </row>
    <row r="1550" spans="4:7">
      <c r="D1550" s="772"/>
      <c r="E1550" s="773"/>
      <c r="F1550" s="772"/>
      <c r="G1550" s="627"/>
    </row>
    <row r="1551" spans="4:7">
      <c r="D1551" s="772"/>
      <c r="E1551" s="773"/>
      <c r="F1551" s="772"/>
      <c r="G1551" s="627"/>
    </row>
    <row r="1552" spans="4:7">
      <c r="D1552" s="772"/>
      <c r="E1552" s="773"/>
      <c r="F1552" s="772"/>
      <c r="G1552" s="627"/>
    </row>
    <row r="1553" spans="4:7">
      <c r="D1553" s="772"/>
      <c r="E1553" s="773"/>
      <c r="F1553" s="772"/>
      <c r="G1553" s="627"/>
    </row>
    <row r="1554" spans="4:7">
      <c r="D1554" s="772"/>
      <c r="E1554" s="773"/>
      <c r="F1554" s="772"/>
      <c r="G1554" s="627"/>
    </row>
    <row r="1555" spans="4:7">
      <c r="D1555" s="772"/>
      <c r="E1555" s="773"/>
      <c r="F1555" s="772"/>
      <c r="G1555" s="627"/>
    </row>
    <row r="1556" spans="4:7">
      <c r="D1556" s="772"/>
      <c r="E1556" s="773"/>
      <c r="F1556" s="772"/>
      <c r="G1556" s="627"/>
    </row>
    <row r="1557" spans="4:7">
      <c r="D1557" s="772"/>
      <c r="E1557" s="773"/>
      <c r="F1557" s="772"/>
      <c r="G1557" s="627"/>
    </row>
    <row r="1558" spans="4:7">
      <c r="D1558" s="772"/>
      <c r="E1558" s="773"/>
      <c r="F1558" s="772"/>
      <c r="G1558" s="627"/>
    </row>
    <row r="1559" spans="4:7">
      <c r="D1559" s="772"/>
      <c r="E1559" s="773"/>
      <c r="F1559" s="772"/>
      <c r="G1559" s="627"/>
    </row>
    <row r="1560" spans="4:7">
      <c r="D1560" s="772"/>
      <c r="E1560" s="773"/>
      <c r="F1560" s="772"/>
      <c r="G1560" s="627"/>
    </row>
    <row r="1561" spans="4:7">
      <c r="D1561" s="772"/>
      <c r="E1561" s="773"/>
      <c r="F1561" s="772"/>
      <c r="G1561" s="627"/>
    </row>
    <row r="1562" spans="4:7">
      <c r="D1562" s="772"/>
      <c r="E1562" s="773"/>
      <c r="F1562" s="772"/>
      <c r="G1562" s="627"/>
    </row>
    <row r="1563" spans="4:7">
      <c r="D1563" s="772"/>
      <c r="E1563" s="773"/>
      <c r="F1563" s="772"/>
      <c r="G1563" s="627"/>
    </row>
    <row r="1564" spans="4:7">
      <c r="D1564" s="772"/>
      <c r="E1564" s="773"/>
      <c r="F1564" s="772"/>
      <c r="G1564" s="627"/>
    </row>
    <row r="1565" spans="4:7">
      <c r="D1565" s="772"/>
      <c r="E1565" s="773"/>
      <c r="F1565" s="772"/>
      <c r="G1565" s="627"/>
    </row>
    <row r="1566" spans="4:7">
      <c r="D1566" s="772"/>
      <c r="E1566" s="773"/>
      <c r="F1566" s="772"/>
      <c r="G1566" s="627"/>
    </row>
    <row r="1567" spans="4:7">
      <c r="D1567" s="772"/>
      <c r="E1567" s="773"/>
      <c r="F1567" s="772"/>
      <c r="G1567" s="627"/>
    </row>
    <row r="1568" spans="4:7">
      <c r="D1568" s="772"/>
      <c r="E1568" s="773"/>
      <c r="F1568" s="772"/>
      <c r="G1568" s="627"/>
    </row>
    <row r="1569" spans="4:7">
      <c r="D1569" s="772"/>
      <c r="E1569" s="773"/>
      <c r="F1569" s="772"/>
      <c r="G1569" s="627"/>
    </row>
    <row r="1570" spans="4:7">
      <c r="D1570" s="772"/>
      <c r="E1570" s="773"/>
      <c r="F1570" s="772"/>
      <c r="G1570" s="627"/>
    </row>
    <row r="1571" spans="4:7">
      <c r="D1571" s="772"/>
      <c r="E1571" s="773"/>
      <c r="F1571" s="772"/>
      <c r="G1571" s="627"/>
    </row>
    <row r="1572" spans="4:7">
      <c r="D1572" s="772"/>
      <c r="E1572" s="773"/>
      <c r="F1572" s="772"/>
      <c r="G1572" s="627"/>
    </row>
    <row r="1573" spans="4:7">
      <c r="D1573" s="772"/>
      <c r="E1573" s="773"/>
      <c r="F1573" s="772"/>
      <c r="G1573" s="627"/>
    </row>
    <row r="1574" spans="4:7">
      <c r="D1574" s="772"/>
      <c r="E1574" s="773"/>
      <c r="F1574" s="772"/>
      <c r="G1574" s="627"/>
    </row>
    <row r="1575" spans="4:7">
      <c r="D1575" s="772"/>
      <c r="E1575" s="773"/>
      <c r="F1575" s="772"/>
      <c r="G1575" s="627"/>
    </row>
    <row r="1576" spans="4:7">
      <c r="D1576" s="772"/>
      <c r="E1576" s="773"/>
      <c r="F1576" s="772"/>
      <c r="G1576" s="627"/>
    </row>
    <row r="1577" spans="4:7">
      <c r="D1577" s="772"/>
      <c r="E1577" s="773"/>
      <c r="F1577" s="772"/>
      <c r="G1577" s="627"/>
    </row>
    <row r="1578" spans="4:7">
      <c r="D1578" s="772"/>
      <c r="E1578" s="773"/>
      <c r="F1578" s="772"/>
      <c r="G1578" s="627"/>
    </row>
    <row r="1579" spans="4:7">
      <c r="D1579" s="772"/>
      <c r="E1579" s="773"/>
      <c r="F1579" s="772"/>
      <c r="G1579" s="627"/>
    </row>
    <row r="1580" spans="4:7">
      <c r="D1580" s="772"/>
      <c r="E1580" s="773"/>
      <c r="F1580" s="772"/>
      <c r="G1580" s="627"/>
    </row>
    <row r="1581" spans="4:7">
      <c r="D1581" s="772"/>
      <c r="E1581" s="773"/>
      <c r="F1581" s="772"/>
      <c r="G1581" s="627"/>
    </row>
    <row r="1582" spans="4:7">
      <c r="D1582" s="772"/>
      <c r="E1582" s="773"/>
      <c r="F1582" s="772"/>
      <c r="G1582" s="627"/>
    </row>
    <row r="1583" spans="4:7">
      <c r="D1583" s="772"/>
      <c r="E1583" s="773"/>
      <c r="F1583" s="772"/>
      <c r="G1583" s="627"/>
    </row>
    <row r="1584" spans="4:7">
      <c r="D1584" s="772"/>
      <c r="E1584" s="773"/>
      <c r="F1584" s="772"/>
      <c r="G1584" s="627"/>
    </row>
    <row r="1585" spans="4:7">
      <c r="D1585" s="772"/>
      <c r="E1585" s="773"/>
      <c r="F1585" s="772"/>
      <c r="G1585" s="627"/>
    </row>
    <row r="1586" spans="4:7">
      <c r="D1586" s="772"/>
      <c r="E1586" s="773"/>
      <c r="F1586" s="772"/>
      <c r="G1586" s="627"/>
    </row>
    <row r="1587" spans="4:7">
      <c r="D1587" s="772"/>
      <c r="E1587" s="773"/>
      <c r="F1587" s="772"/>
      <c r="G1587" s="627"/>
    </row>
    <row r="1588" spans="4:7">
      <c r="D1588" s="772"/>
      <c r="E1588" s="773"/>
      <c r="F1588" s="772"/>
      <c r="G1588" s="627"/>
    </row>
    <row r="1589" spans="4:7">
      <c r="D1589" s="772"/>
      <c r="E1589" s="773"/>
      <c r="F1589" s="772"/>
      <c r="G1589" s="627"/>
    </row>
    <row r="1590" spans="4:7">
      <c r="D1590" s="772"/>
      <c r="E1590" s="773"/>
      <c r="F1590" s="772"/>
      <c r="G1590" s="627"/>
    </row>
    <row r="1591" spans="4:7">
      <c r="D1591" s="772"/>
      <c r="E1591" s="773"/>
      <c r="F1591" s="772"/>
      <c r="G1591" s="627"/>
    </row>
    <row r="1592" spans="4:7">
      <c r="D1592" s="772"/>
      <c r="E1592" s="773"/>
      <c r="F1592" s="772"/>
      <c r="G1592" s="627"/>
    </row>
    <row r="1593" spans="4:7">
      <c r="D1593" s="772"/>
      <c r="E1593" s="773"/>
      <c r="F1593" s="772"/>
      <c r="G1593" s="627"/>
    </row>
    <row r="1594" spans="4:7">
      <c r="D1594" s="772"/>
      <c r="E1594" s="773"/>
      <c r="F1594" s="772"/>
      <c r="G1594" s="627"/>
    </row>
    <row r="1595" spans="4:7">
      <c r="D1595" s="772"/>
      <c r="E1595" s="773"/>
      <c r="F1595" s="772"/>
      <c r="G1595" s="627"/>
    </row>
    <row r="1596" spans="4:7">
      <c r="D1596" s="772"/>
      <c r="E1596" s="773"/>
      <c r="F1596" s="772"/>
      <c r="G1596" s="627"/>
    </row>
    <row r="1597" spans="4:7">
      <c r="D1597" s="772"/>
      <c r="E1597" s="773"/>
      <c r="F1597" s="772"/>
      <c r="G1597" s="627"/>
    </row>
    <row r="1598" spans="4:7">
      <c r="D1598" s="772"/>
      <c r="E1598" s="773"/>
      <c r="F1598" s="772"/>
      <c r="G1598" s="627"/>
    </row>
    <row r="1599" spans="4:7">
      <c r="D1599" s="772"/>
      <c r="E1599" s="773"/>
      <c r="F1599" s="772"/>
      <c r="G1599" s="627"/>
    </row>
    <row r="1600" spans="4:7">
      <c r="D1600" s="772"/>
      <c r="E1600" s="773"/>
      <c r="F1600" s="772"/>
      <c r="G1600" s="627"/>
    </row>
    <row r="1601" spans="4:7">
      <c r="D1601" s="772"/>
      <c r="E1601" s="773"/>
      <c r="F1601" s="772"/>
      <c r="G1601" s="627"/>
    </row>
    <row r="1602" spans="4:7">
      <c r="D1602" s="772"/>
      <c r="E1602" s="773"/>
      <c r="F1602" s="772"/>
      <c r="G1602" s="627"/>
    </row>
    <row r="1603" spans="4:7">
      <c r="D1603" s="772"/>
      <c r="E1603" s="773"/>
      <c r="F1603" s="772"/>
      <c r="G1603" s="627"/>
    </row>
    <row r="1604" spans="4:7">
      <c r="D1604" s="772"/>
      <c r="E1604" s="773"/>
      <c r="F1604" s="772"/>
      <c r="G1604" s="627"/>
    </row>
    <row r="1605" spans="4:7">
      <c r="D1605" s="772"/>
      <c r="E1605" s="773"/>
      <c r="F1605" s="772"/>
      <c r="G1605" s="627"/>
    </row>
    <row r="1606" spans="4:7">
      <c r="D1606" s="772"/>
      <c r="E1606" s="773"/>
      <c r="F1606" s="772"/>
      <c r="G1606" s="627"/>
    </row>
    <row r="1607" spans="4:7">
      <c r="D1607" s="772"/>
      <c r="E1607" s="773"/>
      <c r="F1607" s="772"/>
      <c r="G1607" s="627"/>
    </row>
    <row r="1608" spans="4:7">
      <c r="D1608" s="772"/>
      <c r="E1608" s="773"/>
      <c r="F1608" s="772"/>
      <c r="G1608" s="627"/>
    </row>
    <row r="1609" spans="4:7">
      <c r="D1609" s="772"/>
      <c r="E1609" s="773"/>
      <c r="F1609" s="772"/>
      <c r="G1609" s="627"/>
    </row>
    <row r="1610" spans="4:7">
      <c r="D1610" s="772"/>
      <c r="E1610" s="773"/>
      <c r="F1610" s="772"/>
      <c r="G1610" s="627"/>
    </row>
    <row r="1611" spans="4:7">
      <c r="D1611" s="772"/>
      <c r="E1611" s="773"/>
      <c r="F1611" s="772"/>
      <c r="G1611" s="627"/>
    </row>
    <row r="1612" spans="4:7">
      <c r="D1612" s="772"/>
      <c r="E1612" s="773"/>
      <c r="F1612" s="772"/>
      <c r="G1612" s="627"/>
    </row>
    <row r="1613" spans="4:7">
      <c r="D1613" s="772"/>
      <c r="E1613" s="773"/>
      <c r="F1613" s="772"/>
      <c r="G1613" s="627"/>
    </row>
    <row r="1614" spans="4:7">
      <c r="D1614" s="772"/>
      <c r="E1614" s="773"/>
      <c r="F1614" s="772"/>
      <c r="G1614" s="627"/>
    </row>
    <row r="1615" spans="4:7">
      <c r="D1615" s="772"/>
      <c r="E1615" s="773"/>
      <c r="F1615" s="772"/>
      <c r="G1615" s="627"/>
    </row>
    <row r="1616" spans="4:7">
      <c r="D1616" s="772"/>
      <c r="E1616" s="773"/>
      <c r="F1616" s="772"/>
      <c r="G1616" s="627"/>
    </row>
    <row r="1617" spans="4:7">
      <c r="D1617" s="772"/>
      <c r="E1617" s="773"/>
      <c r="F1617" s="772"/>
      <c r="G1617" s="627"/>
    </row>
    <row r="1618" spans="4:7">
      <c r="D1618" s="772"/>
      <c r="E1618" s="773"/>
      <c r="F1618" s="772"/>
      <c r="G1618" s="627"/>
    </row>
    <row r="1619" spans="4:7">
      <c r="D1619" s="772"/>
      <c r="E1619" s="773"/>
      <c r="F1619" s="772"/>
      <c r="G1619" s="627"/>
    </row>
    <row r="1620" spans="4:7">
      <c r="D1620" s="772"/>
      <c r="E1620" s="773"/>
      <c r="F1620" s="772"/>
      <c r="G1620" s="627"/>
    </row>
    <row r="1621" spans="4:7">
      <c r="D1621" s="772"/>
      <c r="E1621" s="773"/>
      <c r="F1621" s="772"/>
      <c r="G1621" s="627"/>
    </row>
    <row r="1622" spans="4:7">
      <c r="D1622" s="772"/>
      <c r="E1622" s="773"/>
      <c r="F1622" s="772"/>
      <c r="G1622" s="627"/>
    </row>
    <row r="1623" spans="4:7">
      <c r="D1623" s="772"/>
      <c r="E1623" s="773"/>
      <c r="F1623" s="772"/>
      <c r="G1623" s="627"/>
    </row>
    <row r="1624" spans="4:7">
      <c r="D1624" s="772"/>
      <c r="E1624" s="773"/>
      <c r="F1624" s="772"/>
      <c r="G1624" s="627"/>
    </row>
    <row r="1625" spans="4:7">
      <c r="D1625" s="772"/>
      <c r="E1625" s="773"/>
      <c r="F1625" s="772"/>
      <c r="G1625" s="627"/>
    </row>
    <row r="1626" spans="4:7">
      <c r="D1626" s="772"/>
      <c r="E1626" s="773"/>
      <c r="F1626" s="772"/>
      <c r="G1626" s="627"/>
    </row>
    <row r="1627" spans="4:7">
      <c r="D1627" s="772"/>
      <c r="E1627" s="773"/>
      <c r="F1627" s="772"/>
      <c r="G1627" s="627"/>
    </row>
    <row r="1628" spans="4:7">
      <c r="D1628" s="772"/>
      <c r="E1628" s="773"/>
      <c r="F1628" s="772"/>
      <c r="G1628" s="627"/>
    </row>
    <row r="1629" spans="4:7">
      <c r="D1629" s="772"/>
      <c r="E1629" s="773"/>
      <c r="F1629" s="772"/>
      <c r="G1629" s="627"/>
    </row>
    <row r="1630" spans="4:7">
      <c r="D1630" s="772"/>
      <c r="E1630" s="773"/>
      <c r="F1630" s="772"/>
      <c r="G1630" s="627"/>
    </row>
    <row r="1631" spans="4:7">
      <c r="D1631" s="772"/>
      <c r="E1631" s="773"/>
      <c r="F1631" s="772"/>
      <c r="G1631" s="627"/>
    </row>
    <row r="1632" spans="4:7">
      <c r="D1632" s="772"/>
      <c r="E1632" s="773"/>
      <c r="F1632" s="772"/>
      <c r="G1632" s="627"/>
    </row>
    <row r="1633" spans="4:7">
      <c r="D1633" s="772"/>
      <c r="E1633" s="773"/>
      <c r="F1633" s="772"/>
      <c r="G1633" s="627"/>
    </row>
    <row r="1634" spans="4:7">
      <c r="D1634" s="772"/>
      <c r="E1634" s="773"/>
      <c r="F1634" s="772"/>
      <c r="G1634" s="627"/>
    </row>
    <row r="1635" spans="4:7">
      <c r="D1635" s="772"/>
      <c r="E1635" s="773"/>
      <c r="F1635" s="772"/>
      <c r="G1635" s="627"/>
    </row>
    <row r="1636" spans="4:7">
      <c r="D1636" s="772"/>
      <c r="E1636" s="773"/>
      <c r="F1636" s="772"/>
      <c r="G1636" s="627"/>
    </row>
    <row r="1637" spans="4:7">
      <c r="D1637" s="772"/>
      <c r="E1637" s="773"/>
      <c r="F1637" s="772"/>
      <c r="G1637" s="627"/>
    </row>
    <row r="1638" spans="4:7">
      <c r="D1638" s="772"/>
      <c r="E1638" s="773"/>
      <c r="F1638" s="772"/>
      <c r="G1638" s="627"/>
    </row>
    <row r="1639" spans="4:7">
      <c r="D1639" s="772"/>
      <c r="E1639" s="773"/>
      <c r="F1639" s="772"/>
      <c r="G1639" s="627"/>
    </row>
    <row r="1640" spans="4:7">
      <c r="D1640" s="772"/>
      <c r="E1640" s="773"/>
      <c r="F1640" s="772"/>
      <c r="G1640" s="627"/>
    </row>
    <row r="1641" spans="4:7">
      <c r="D1641" s="772"/>
      <c r="E1641" s="773"/>
      <c r="F1641" s="772"/>
      <c r="G1641" s="627"/>
    </row>
    <row r="1642" spans="4:7">
      <c r="D1642" s="772"/>
      <c r="E1642" s="773"/>
      <c r="F1642" s="772"/>
      <c r="G1642" s="627"/>
    </row>
    <row r="1643" spans="4:7">
      <c r="D1643" s="772"/>
      <c r="E1643" s="773"/>
      <c r="F1643" s="772"/>
      <c r="G1643" s="627"/>
    </row>
    <row r="1644" spans="4:7">
      <c r="D1644" s="772"/>
      <c r="E1644" s="773"/>
      <c r="F1644" s="772"/>
      <c r="G1644" s="627"/>
    </row>
    <row r="1645" spans="4:7">
      <c r="D1645" s="772"/>
      <c r="E1645" s="773"/>
      <c r="F1645" s="772"/>
      <c r="G1645" s="627"/>
    </row>
    <row r="1646" spans="4:7">
      <c r="D1646" s="772"/>
      <c r="E1646" s="773"/>
      <c r="F1646" s="772"/>
      <c r="G1646" s="627"/>
    </row>
    <row r="1647" spans="4:7">
      <c r="D1647" s="772"/>
      <c r="E1647" s="773"/>
      <c r="F1647" s="772"/>
      <c r="G1647" s="627"/>
    </row>
    <row r="1648" spans="4:7">
      <c r="D1648" s="772"/>
      <c r="E1648" s="773"/>
      <c r="F1648" s="772"/>
      <c r="G1648" s="627"/>
    </row>
    <row r="1649" spans="4:7">
      <c r="D1649" s="772"/>
      <c r="E1649" s="773"/>
      <c r="F1649" s="772"/>
      <c r="G1649" s="627"/>
    </row>
    <row r="1650" spans="4:7">
      <c r="D1650" s="772"/>
      <c r="E1650" s="773"/>
      <c r="F1650" s="772"/>
      <c r="G1650" s="627"/>
    </row>
    <row r="1651" spans="4:7">
      <c r="D1651" s="772"/>
      <c r="E1651" s="773"/>
      <c r="F1651" s="772"/>
      <c r="G1651" s="627"/>
    </row>
    <row r="1652" spans="4:7">
      <c r="D1652" s="772"/>
      <c r="E1652" s="773"/>
      <c r="F1652" s="772"/>
      <c r="G1652" s="627"/>
    </row>
    <row r="1653" spans="4:7">
      <c r="D1653" s="772"/>
      <c r="E1653" s="773"/>
      <c r="F1653" s="772"/>
      <c r="G1653" s="627"/>
    </row>
    <row r="1654" spans="4:7">
      <c r="D1654" s="772"/>
      <c r="E1654" s="773"/>
      <c r="F1654" s="772"/>
      <c r="G1654" s="627"/>
    </row>
    <row r="1655" spans="4:7">
      <c r="D1655" s="772"/>
      <c r="E1655" s="773"/>
      <c r="F1655" s="772"/>
      <c r="G1655" s="627"/>
    </row>
    <row r="1656" spans="4:7">
      <c r="D1656" s="772"/>
      <c r="E1656" s="773"/>
      <c r="F1656" s="772"/>
      <c r="G1656" s="627"/>
    </row>
    <row r="1657" spans="4:7">
      <c r="D1657" s="772"/>
      <c r="E1657" s="773"/>
      <c r="F1657" s="772"/>
      <c r="G1657" s="627"/>
    </row>
    <row r="1658" spans="4:7">
      <c r="D1658" s="772"/>
      <c r="E1658" s="773"/>
      <c r="F1658" s="772"/>
      <c r="G1658" s="627"/>
    </row>
    <row r="1659" spans="4:7">
      <c r="D1659" s="772"/>
      <c r="E1659" s="773"/>
      <c r="F1659" s="772"/>
      <c r="G1659" s="627"/>
    </row>
    <row r="1660" spans="4:7">
      <c r="D1660" s="772"/>
      <c r="E1660" s="773"/>
      <c r="F1660" s="772"/>
      <c r="G1660" s="627"/>
    </row>
    <row r="1661" spans="4:7">
      <c r="D1661" s="772"/>
      <c r="E1661" s="773"/>
      <c r="F1661" s="772"/>
      <c r="G1661" s="627"/>
    </row>
    <row r="1662" spans="4:7">
      <c r="D1662" s="772"/>
      <c r="E1662" s="773"/>
      <c r="F1662" s="772"/>
      <c r="G1662" s="627"/>
    </row>
    <row r="1663" spans="4:7">
      <c r="D1663" s="772"/>
      <c r="E1663" s="773"/>
      <c r="F1663" s="772"/>
      <c r="G1663" s="627"/>
    </row>
    <row r="1664" spans="4:7">
      <c r="D1664" s="772"/>
      <c r="E1664" s="773"/>
      <c r="F1664" s="772"/>
      <c r="G1664" s="627"/>
    </row>
    <row r="1665" spans="4:7">
      <c r="D1665" s="772"/>
      <c r="E1665" s="773"/>
      <c r="F1665" s="772"/>
      <c r="G1665" s="627"/>
    </row>
    <row r="1666" spans="4:7">
      <c r="D1666" s="772"/>
      <c r="E1666" s="773"/>
      <c r="F1666" s="772"/>
      <c r="G1666" s="627"/>
    </row>
    <row r="1667" spans="4:7">
      <c r="D1667" s="772"/>
      <c r="E1667" s="773"/>
      <c r="F1667" s="772"/>
      <c r="G1667" s="627"/>
    </row>
    <row r="1668" spans="4:7">
      <c r="D1668" s="772"/>
      <c r="E1668" s="773"/>
      <c r="F1668" s="772"/>
      <c r="G1668" s="627"/>
    </row>
    <row r="1669" spans="4:7">
      <c r="D1669" s="772"/>
      <c r="E1669" s="773"/>
      <c r="F1669" s="772"/>
      <c r="G1669" s="627"/>
    </row>
    <row r="1670" spans="4:7">
      <c r="D1670" s="772"/>
      <c r="E1670" s="773"/>
      <c r="F1670" s="772"/>
      <c r="G1670" s="627"/>
    </row>
    <row r="1671" spans="4:7">
      <c r="D1671" s="772"/>
      <c r="E1671" s="773"/>
      <c r="F1671" s="772"/>
      <c r="G1671" s="627"/>
    </row>
    <row r="1672" spans="4:7">
      <c r="D1672" s="772"/>
      <c r="E1672" s="773"/>
      <c r="F1672" s="772"/>
      <c r="G1672" s="627"/>
    </row>
    <row r="1673" spans="4:7">
      <c r="D1673" s="772"/>
      <c r="E1673" s="773"/>
      <c r="F1673" s="772"/>
      <c r="G1673" s="627"/>
    </row>
    <row r="1674" spans="4:7">
      <c r="D1674" s="772"/>
      <c r="E1674" s="773"/>
      <c r="F1674" s="772"/>
      <c r="G1674" s="627"/>
    </row>
    <row r="1675" spans="4:7">
      <c r="D1675" s="772"/>
      <c r="E1675" s="773"/>
      <c r="F1675" s="772"/>
      <c r="G1675" s="627"/>
    </row>
    <row r="1676" spans="4:7">
      <c r="D1676" s="772"/>
      <c r="E1676" s="773"/>
      <c r="F1676" s="772"/>
      <c r="G1676" s="627"/>
    </row>
    <row r="1677" spans="4:7">
      <c r="D1677" s="772"/>
      <c r="E1677" s="773"/>
      <c r="F1677" s="772"/>
      <c r="G1677" s="627"/>
    </row>
    <row r="1678" spans="4:7">
      <c r="D1678" s="772"/>
      <c r="E1678" s="773"/>
      <c r="F1678" s="772"/>
      <c r="G1678" s="627"/>
    </row>
    <row r="1679" spans="4:7">
      <c r="D1679" s="772"/>
      <c r="E1679" s="773"/>
      <c r="F1679" s="772"/>
      <c r="G1679" s="627"/>
    </row>
    <row r="1680" spans="4:7">
      <c r="D1680" s="772"/>
      <c r="E1680" s="773"/>
      <c r="F1680" s="772"/>
      <c r="G1680" s="627"/>
    </row>
    <row r="1681" spans="4:7">
      <c r="D1681" s="772"/>
      <c r="E1681" s="773"/>
      <c r="F1681" s="772"/>
      <c r="G1681" s="627"/>
    </row>
    <row r="1682" spans="4:7">
      <c r="D1682" s="772"/>
      <c r="E1682" s="773"/>
      <c r="F1682" s="772"/>
      <c r="G1682" s="627"/>
    </row>
    <row r="1683" spans="4:7">
      <c r="D1683" s="772"/>
      <c r="E1683" s="773"/>
      <c r="F1683" s="772"/>
      <c r="G1683" s="627"/>
    </row>
    <row r="1684" spans="4:7">
      <c r="D1684" s="772"/>
      <c r="E1684" s="773"/>
      <c r="F1684" s="772"/>
      <c r="G1684" s="627"/>
    </row>
    <row r="1685" spans="4:7">
      <c r="D1685" s="772"/>
      <c r="E1685" s="773"/>
      <c r="F1685" s="772"/>
      <c r="G1685" s="627"/>
    </row>
    <row r="1686" spans="4:7">
      <c r="D1686" s="772"/>
      <c r="E1686" s="773"/>
      <c r="F1686" s="772"/>
      <c r="G1686" s="627"/>
    </row>
    <row r="1687" spans="4:7">
      <c r="D1687" s="772"/>
      <c r="E1687" s="773"/>
      <c r="F1687" s="772"/>
      <c r="G1687" s="627"/>
    </row>
    <row r="1688" spans="4:7">
      <c r="D1688" s="772"/>
      <c r="E1688" s="773"/>
      <c r="F1688" s="772"/>
      <c r="G1688" s="627"/>
    </row>
    <row r="1689" spans="4:7">
      <c r="D1689" s="772"/>
      <c r="E1689" s="773"/>
      <c r="F1689" s="772"/>
      <c r="G1689" s="627"/>
    </row>
    <row r="1690" spans="4:7">
      <c r="D1690" s="772"/>
      <c r="E1690" s="773"/>
      <c r="F1690" s="772"/>
      <c r="G1690" s="627"/>
    </row>
    <row r="1691" spans="4:7">
      <c r="D1691" s="772"/>
      <c r="E1691" s="773"/>
      <c r="F1691" s="772"/>
      <c r="G1691" s="627"/>
    </row>
    <row r="1692" spans="4:7">
      <c r="D1692" s="772"/>
      <c r="E1692" s="773"/>
      <c r="F1692" s="772"/>
      <c r="G1692" s="627"/>
    </row>
    <row r="1693" spans="4:7">
      <c r="D1693" s="772"/>
      <c r="E1693" s="773"/>
      <c r="F1693" s="772"/>
      <c r="G1693" s="627"/>
    </row>
    <row r="1694" spans="4:7">
      <c r="D1694" s="772"/>
      <c r="E1694" s="773"/>
      <c r="F1694" s="772"/>
      <c r="G1694" s="627"/>
    </row>
    <row r="1695" spans="4:7">
      <c r="D1695" s="772"/>
      <c r="E1695" s="773"/>
      <c r="F1695" s="772"/>
      <c r="G1695" s="627"/>
    </row>
    <row r="1696" spans="4:7">
      <c r="D1696" s="772"/>
      <c r="E1696" s="773"/>
      <c r="F1696" s="772"/>
      <c r="G1696" s="627"/>
    </row>
    <row r="1697" spans="4:7">
      <c r="D1697" s="772"/>
      <c r="E1697" s="773"/>
      <c r="F1697" s="772"/>
      <c r="G1697" s="627"/>
    </row>
    <row r="1698" spans="4:7">
      <c r="D1698" s="772"/>
      <c r="E1698" s="773"/>
      <c r="F1698" s="772"/>
      <c r="G1698" s="627"/>
    </row>
    <row r="1699" spans="4:7">
      <c r="D1699" s="772"/>
      <c r="E1699" s="773"/>
      <c r="F1699" s="772"/>
      <c r="G1699" s="627"/>
    </row>
    <row r="1700" spans="4:7">
      <c r="D1700" s="772"/>
      <c r="E1700" s="773"/>
      <c r="F1700" s="772"/>
      <c r="G1700" s="627"/>
    </row>
    <row r="1701" spans="4:7">
      <c r="D1701" s="772"/>
      <c r="E1701" s="773"/>
      <c r="F1701" s="772"/>
      <c r="G1701" s="627"/>
    </row>
    <row r="1702" spans="4:7">
      <c r="D1702" s="772"/>
      <c r="E1702" s="773"/>
      <c r="F1702" s="772"/>
      <c r="G1702" s="627"/>
    </row>
    <row r="1703" spans="4:7">
      <c r="D1703" s="772"/>
      <c r="E1703" s="773"/>
      <c r="F1703" s="772"/>
      <c r="G1703" s="627"/>
    </row>
    <row r="1704" spans="4:7">
      <c r="D1704" s="772"/>
      <c r="E1704" s="773"/>
      <c r="F1704" s="772"/>
      <c r="G1704" s="627"/>
    </row>
    <row r="1705" spans="4:7">
      <c r="D1705" s="772"/>
      <c r="E1705" s="773"/>
      <c r="F1705" s="772"/>
      <c r="G1705" s="627"/>
    </row>
    <row r="1706" spans="4:7">
      <c r="D1706" s="772"/>
      <c r="E1706" s="773"/>
      <c r="F1706" s="772"/>
      <c r="G1706" s="627"/>
    </row>
    <row r="1707" spans="4:7">
      <c r="D1707" s="772"/>
      <c r="E1707" s="773"/>
      <c r="F1707" s="772"/>
      <c r="G1707" s="627"/>
    </row>
    <row r="1708" spans="4:7">
      <c r="D1708" s="772"/>
      <c r="E1708" s="773"/>
      <c r="F1708" s="772"/>
      <c r="G1708" s="627"/>
    </row>
    <row r="1709" spans="4:7">
      <c r="D1709" s="772"/>
      <c r="E1709" s="773"/>
      <c r="F1709" s="772"/>
      <c r="G1709" s="627"/>
    </row>
    <row r="1710" spans="4:7">
      <c r="D1710" s="772"/>
      <c r="E1710" s="773"/>
      <c r="F1710" s="772"/>
      <c r="G1710" s="627"/>
    </row>
    <row r="1711" spans="4:7">
      <c r="D1711" s="772"/>
      <c r="E1711" s="773"/>
      <c r="F1711" s="772"/>
      <c r="G1711" s="627"/>
    </row>
    <row r="1712" spans="4:7">
      <c r="D1712" s="772"/>
      <c r="E1712" s="773"/>
      <c r="F1712" s="772"/>
      <c r="G1712" s="627"/>
    </row>
    <row r="1713" spans="4:7">
      <c r="D1713" s="772"/>
      <c r="E1713" s="773"/>
      <c r="F1713" s="772"/>
      <c r="G1713" s="627"/>
    </row>
    <row r="1714" spans="4:7">
      <c r="D1714" s="772"/>
      <c r="E1714" s="773"/>
      <c r="F1714" s="772"/>
      <c r="G1714" s="627"/>
    </row>
    <row r="1715" spans="4:7">
      <c r="D1715" s="772"/>
      <c r="E1715" s="773"/>
      <c r="F1715" s="772"/>
      <c r="G1715" s="627"/>
    </row>
    <row r="1716" spans="4:7">
      <c r="D1716" s="772"/>
      <c r="E1716" s="773"/>
      <c r="F1716" s="772"/>
      <c r="G1716" s="627"/>
    </row>
    <row r="1717" spans="4:7">
      <c r="D1717" s="772"/>
      <c r="E1717" s="773"/>
      <c r="F1717" s="772"/>
      <c r="G1717" s="627"/>
    </row>
    <row r="1718" spans="4:7">
      <c r="D1718" s="772"/>
      <c r="E1718" s="773"/>
      <c r="F1718" s="772"/>
      <c r="G1718" s="627"/>
    </row>
    <row r="1719" spans="4:7">
      <c r="D1719" s="772"/>
      <c r="E1719" s="773"/>
      <c r="F1719" s="772"/>
      <c r="G1719" s="627"/>
    </row>
    <row r="1720" spans="4:7">
      <c r="D1720" s="772"/>
      <c r="E1720" s="773"/>
      <c r="F1720" s="772"/>
      <c r="G1720" s="627"/>
    </row>
    <row r="1721" spans="4:7">
      <c r="D1721" s="772"/>
      <c r="E1721" s="773"/>
      <c r="F1721" s="772"/>
      <c r="G1721" s="627"/>
    </row>
    <row r="1722" spans="4:7">
      <c r="D1722" s="772"/>
      <c r="E1722" s="773"/>
      <c r="F1722" s="772"/>
      <c r="G1722" s="627"/>
    </row>
    <row r="1723" spans="4:7">
      <c r="D1723" s="772"/>
      <c r="E1723" s="773"/>
      <c r="F1723" s="772"/>
      <c r="G1723" s="627"/>
    </row>
    <row r="1724" spans="4:7">
      <c r="D1724" s="772"/>
      <c r="E1724" s="773"/>
      <c r="F1724" s="772"/>
      <c r="G1724" s="627"/>
    </row>
    <row r="1725" spans="4:7">
      <c r="D1725" s="772"/>
      <c r="E1725" s="773"/>
      <c r="F1725" s="772"/>
      <c r="G1725" s="627"/>
    </row>
    <row r="1726" spans="4:7">
      <c r="D1726" s="772"/>
      <c r="E1726" s="773"/>
      <c r="F1726" s="772"/>
      <c r="G1726" s="627"/>
    </row>
    <row r="1727" spans="4:7">
      <c r="D1727" s="772"/>
      <c r="E1727" s="773"/>
      <c r="F1727" s="772"/>
      <c r="G1727" s="627"/>
    </row>
    <row r="1728" spans="4:7">
      <c r="D1728" s="772"/>
      <c r="E1728" s="773"/>
      <c r="F1728" s="772"/>
      <c r="G1728" s="627"/>
    </row>
    <row r="1729" spans="4:7">
      <c r="D1729" s="772"/>
      <c r="E1729" s="773"/>
      <c r="F1729" s="772"/>
      <c r="G1729" s="627"/>
    </row>
    <row r="1730" spans="4:7">
      <c r="D1730" s="772"/>
      <c r="E1730" s="773"/>
      <c r="F1730" s="772"/>
      <c r="G1730" s="627"/>
    </row>
    <row r="1731" spans="4:7">
      <c r="D1731" s="772"/>
      <c r="E1731" s="773"/>
      <c r="F1731" s="772"/>
      <c r="G1731" s="627"/>
    </row>
    <row r="1732" spans="4:7">
      <c r="D1732" s="772"/>
      <c r="E1732" s="773"/>
      <c r="F1732" s="772"/>
      <c r="G1732" s="627"/>
    </row>
    <row r="1733" spans="4:7">
      <c r="D1733" s="772"/>
      <c r="E1733" s="773"/>
      <c r="F1733" s="772"/>
      <c r="G1733" s="627"/>
    </row>
    <row r="1734" spans="4:7">
      <c r="D1734" s="772"/>
      <c r="E1734" s="773"/>
      <c r="F1734" s="772"/>
      <c r="G1734" s="627"/>
    </row>
    <row r="1735" spans="4:7">
      <c r="D1735" s="772"/>
      <c r="E1735" s="773"/>
      <c r="F1735" s="772"/>
      <c r="G1735" s="627"/>
    </row>
    <row r="1736" spans="4:7">
      <c r="D1736" s="772"/>
      <c r="E1736" s="773"/>
      <c r="F1736" s="772"/>
      <c r="G1736" s="627"/>
    </row>
    <row r="1737" spans="4:7">
      <c r="D1737" s="772"/>
      <c r="E1737" s="773"/>
      <c r="F1737" s="772"/>
      <c r="G1737" s="627"/>
    </row>
    <row r="1738" spans="4:7">
      <c r="D1738" s="772"/>
      <c r="E1738" s="773"/>
      <c r="F1738" s="772"/>
      <c r="G1738" s="627"/>
    </row>
    <row r="1739" spans="4:7">
      <c r="D1739" s="772"/>
      <c r="E1739" s="773"/>
      <c r="F1739" s="772"/>
      <c r="G1739" s="627"/>
    </row>
    <row r="1740" spans="4:7">
      <c r="D1740" s="772"/>
      <c r="E1740" s="773"/>
      <c r="F1740" s="772"/>
      <c r="G1740" s="627"/>
    </row>
    <row r="1741" spans="4:7">
      <c r="D1741" s="772"/>
      <c r="E1741" s="773"/>
      <c r="F1741" s="772"/>
      <c r="G1741" s="627"/>
    </row>
    <row r="1742" spans="4:7">
      <c r="D1742" s="772"/>
      <c r="E1742" s="773"/>
      <c r="F1742" s="772"/>
      <c r="G1742" s="627"/>
    </row>
    <row r="1743" spans="4:7">
      <c r="D1743" s="772"/>
      <c r="E1743" s="773"/>
      <c r="F1743" s="772"/>
      <c r="G1743" s="627"/>
    </row>
    <row r="1744" spans="4:7">
      <c r="D1744" s="772"/>
      <c r="E1744" s="773"/>
      <c r="F1744" s="772"/>
      <c r="G1744" s="627"/>
    </row>
    <row r="1745" spans="4:7">
      <c r="D1745" s="772"/>
      <c r="E1745" s="773"/>
      <c r="F1745" s="772"/>
      <c r="G1745" s="627"/>
    </row>
    <row r="1746" spans="4:7">
      <c r="D1746" s="772"/>
      <c r="E1746" s="773"/>
      <c r="F1746" s="772"/>
      <c r="G1746" s="627"/>
    </row>
    <row r="1747" spans="4:7">
      <c r="D1747" s="772"/>
      <c r="E1747" s="773"/>
      <c r="F1747" s="772"/>
      <c r="G1747" s="627"/>
    </row>
    <row r="1748" spans="4:7">
      <c r="D1748" s="772"/>
      <c r="E1748" s="773"/>
      <c r="F1748" s="772"/>
      <c r="G1748" s="627"/>
    </row>
    <row r="1749" spans="4:7">
      <c r="D1749" s="772"/>
      <c r="E1749" s="773"/>
      <c r="F1749" s="772"/>
      <c r="G1749" s="627"/>
    </row>
    <row r="1750" spans="4:7">
      <c r="D1750" s="772"/>
      <c r="E1750" s="773"/>
      <c r="F1750" s="772"/>
      <c r="G1750" s="627"/>
    </row>
    <row r="1751" spans="4:7">
      <c r="D1751" s="772"/>
      <c r="E1751" s="773"/>
      <c r="F1751" s="772"/>
      <c r="G1751" s="627"/>
    </row>
    <row r="1752" spans="4:7">
      <c r="D1752" s="772"/>
      <c r="E1752" s="773"/>
      <c r="F1752" s="772"/>
      <c r="G1752" s="627"/>
    </row>
    <row r="1753" spans="4:7">
      <c r="D1753" s="772"/>
      <c r="E1753" s="773"/>
      <c r="F1753" s="772"/>
      <c r="G1753" s="627"/>
    </row>
    <row r="1754" spans="4:7">
      <c r="D1754" s="772"/>
      <c r="E1754" s="773"/>
      <c r="F1754" s="772"/>
      <c r="G1754" s="627"/>
    </row>
    <row r="1755" spans="4:7">
      <c r="D1755" s="772"/>
      <c r="E1755" s="773"/>
      <c r="F1755" s="772"/>
      <c r="G1755" s="627"/>
    </row>
    <row r="1756" spans="4:7">
      <c r="D1756" s="772"/>
      <c r="E1756" s="773"/>
      <c r="F1756" s="772"/>
      <c r="G1756" s="627"/>
    </row>
    <row r="1757" spans="4:7">
      <c r="D1757" s="772"/>
      <c r="E1757" s="773"/>
      <c r="F1757" s="772"/>
      <c r="G1757" s="627"/>
    </row>
    <row r="1758" spans="4:7">
      <c r="D1758" s="772"/>
      <c r="E1758" s="773"/>
      <c r="F1758" s="772"/>
      <c r="G1758" s="627"/>
    </row>
    <row r="1759" spans="4:7">
      <c r="D1759" s="772"/>
      <c r="E1759" s="773"/>
      <c r="F1759" s="772"/>
      <c r="G1759" s="627"/>
    </row>
    <row r="1760" spans="4:7">
      <c r="D1760" s="772"/>
      <c r="E1760" s="773"/>
      <c r="F1760" s="772"/>
      <c r="G1760" s="627"/>
    </row>
    <row r="1761" spans="4:7">
      <c r="D1761" s="772"/>
      <c r="E1761" s="773"/>
      <c r="F1761" s="772"/>
      <c r="G1761" s="627"/>
    </row>
    <row r="1762" spans="4:7">
      <c r="D1762" s="772"/>
      <c r="E1762" s="773"/>
      <c r="F1762" s="772"/>
      <c r="G1762" s="627"/>
    </row>
    <row r="1763" spans="4:7">
      <c r="D1763" s="772"/>
      <c r="E1763" s="773"/>
      <c r="F1763" s="772"/>
      <c r="G1763" s="627"/>
    </row>
    <row r="1764" spans="4:7">
      <c r="D1764" s="772"/>
      <c r="E1764" s="773"/>
      <c r="F1764" s="772"/>
      <c r="G1764" s="627"/>
    </row>
    <row r="1765" spans="4:7">
      <c r="D1765" s="772"/>
      <c r="E1765" s="773"/>
      <c r="F1765" s="772"/>
      <c r="G1765" s="627"/>
    </row>
    <row r="1766" spans="4:7">
      <c r="D1766" s="772"/>
      <c r="E1766" s="773"/>
      <c r="F1766" s="772"/>
      <c r="G1766" s="627"/>
    </row>
    <row r="1767" spans="4:7">
      <c r="D1767" s="772"/>
      <c r="E1767" s="773"/>
      <c r="F1767" s="772"/>
      <c r="G1767" s="627"/>
    </row>
    <row r="1768" spans="4:7">
      <c r="D1768" s="772"/>
      <c r="E1768" s="773"/>
      <c r="F1768" s="772"/>
      <c r="G1768" s="627"/>
    </row>
    <row r="1769" spans="4:7">
      <c r="D1769" s="772"/>
      <c r="E1769" s="773"/>
      <c r="F1769" s="772"/>
      <c r="G1769" s="627"/>
    </row>
    <row r="1770" spans="4:7">
      <c r="D1770" s="772"/>
      <c r="E1770" s="773"/>
      <c r="F1770" s="772"/>
      <c r="G1770" s="627"/>
    </row>
    <row r="1771" spans="4:7">
      <c r="D1771" s="772"/>
      <c r="E1771" s="773"/>
      <c r="F1771" s="772"/>
      <c r="G1771" s="627"/>
    </row>
    <row r="1772" spans="4:7">
      <c r="D1772" s="772"/>
      <c r="E1772" s="773"/>
      <c r="F1772" s="772"/>
      <c r="G1772" s="627"/>
    </row>
    <row r="1773" spans="4:7">
      <c r="D1773" s="772"/>
      <c r="E1773" s="773"/>
      <c r="F1773" s="772"/>
      <c r="G1773" s="627"/>
    </row>
    <row r="1774" spans="4:7">
      <c r="D1774" s="772"/>
      <c r="E1774" s="773"/>
      <c r="F1774" s="772"/>
      <c r="G1774" s="627"/>
    </row>
    <row r="1775" spans="4:7">
      <c r="D1775" s="772"/>
      <c r="E1775" s="773"/>
      <c r="F1775" s="772"/>
      <c r="G1775" s="627"/>
    </row>
    <row r="1776" spans="4:7">
      <c r="D1776" s="772"/>
      <c r="E1776" s="773"/>
      <c r="F1776" s="772"/>
      <c r="G1776" s="627"/>
    </row>
    <row r="1777" spans="4:7">
      <c r="D1777" s="772"/>
      <c r="E1777" s="773"/>
      <c r="F1777" s="772"/>
      <c r="G1777" s="627"/>
    </row>
    <row r="1778" spans="4:7">
      <c r="D1778" s="772"/>
      <c r="E1778" s="773"/>
      <c r="F1778" s="772"/>
      <c r="G1778" s="627"/>
    </row>
    <row r="1779" spans="4:7">
      <c r="D1779" s="772"/>
      <c r="E1779" s="773"/>
      <c r="F1779" s="772"/>
      <c r="G1779" s="627"/>
    </row>
    <row r="1780" spans="4:7">
      <c r="D1780" s="772"/>
      <c r="E1780" s="773"/>
      <c r="F1780" s="772"/>
      <c r="G1780" s="627"/>
    </row>
    <row r="1781" spans="4:7">
      <c r="D1781" s="772"/>
      <c r="E1781" s="773"/>
      <c r="F1781" s="772"/>
      <c r="G1781" s="627"/>
    </row>
    <row r="1782" spans="4:7">
      <c r="D1782" s="772"/>
      <c r="E1782" s="773"/>
      <c r="F1782" s="772"/>
      <c r="G1782" s="627"/>
    </row>
    <row r="1783" spans="4:7">
      <c r="D1783" s="772"/>
      <c r="E1783" s="773"/>
      <c r="F1783" s="772"/>
      <c r="G1783" s="627"/>
    </row>
    <row r="1784" spans="4:7">
      <c r="D1784" s="772"/>
      <c r="E1784" s="773"/>
      <c r="F1784" s="772"/>
      <c r="G1784" s="627"/>
    </row>
    <row r="1785" spans="4:7">
      <c r="D1785" s="772"/>
      <c r="E1785" s="773"/>
      <c r="F1785" s="772"/>
      <c r="G1785" s="627"/>
    </row>
    <row r="1786" spans="4:7">
      <c r="D1786" s="772"/>
      <c r="E1786" s="773"/>
      <c r="F1786" s="772"/>
      <c r="G1786" s="627"/>
    </row>
    <row r="1787" spans="4:7">
      <c r="D1787" s="772"/>
      <c r="E1787" s="773"/>
      <c r="F1787" s="772"/>
      <c r="G1787" s="627"/>
    </row>
    <row r="1788" spans="4:7">
      <c r="D1788" s="772"/>
      <c r="E1788" s="773"/>
      <c r="F1788" s="772"/>
      <c r="G1788" s="627"/>
    </row>
    <row r="1789" spans="4:7">
      <c r="D1789" s="772"/>
      <c r="E1789" s="773"/>
      <c r="F1789" s="772"/>
      <c r="G1789" s="627"/>
    </row>
    <row r="1790" spans="4:7">
      <c r="D1790" s="772"/>
      <c r="E1790" s="773"/>
      <c r="F1790" s="772"/>
      <c r="G1790" s="627"/>
    </row>
    <row r="1791" spans="4:7">
      <c r="D1791" s="772"/>
      <c r="E1791" s="773"/>
      <c r="F1791" s="772"/>
      <c r="G1791" s="627"/>
    </row>
    <row r="1792" spans="4:7">
      <c r="D1792" s="772"/>
      <c r="E1792" s="773"/>
      <c r="F1792" s="772"/>
      <c r="G1792" s="627"/>
    </row>
    <row r="1793" spans="4:7">
      <c r="D1793" s="772"/>
      <c r="E1793" s="773"/>
      <c r="F1793" s="772"/>
      <c r="G1793" s="627"/>
    </row>
    <row r="1794" spans="4:7">
      <c r="D1794" s="772"/>
      <c r="E1794" s="773"/>
      <c r="F1794" s="772"/>
      <c r="G1794" s="627"/>
    </row>
    <row r="1795" spans="4:7">
      <c r="D1795" s="772"/>
      <c r="E1795" s="773"/>
      <c r="F1795" s="772"/>
      <c r="G1795" s="627"/>
    </row>
    <row r="1796" spans="4:7">
      <c r="D1796" s="772"/>
      <c r="E1796" s="773"/>
      <c r="F1796" s="772"/>
      <c r="G1796" s="627"/>
    </row>
    <row r="1797" spans="4:7">
      <c r="D1797" s="772"/>
      <c r="E1797" s="773"/>
      <c r="F1797" s="772"/>
      <c r="G1797" s="627"/>
    </row>
    <row r="1798" spans="4:7">
      <c r="D1798" s="772"/>
      <c r="E1798" s="773"/>
      <c r="F1798" s="772"/>
      <c r="G1798" s="627"/>
    </row>
    <row r="1799" spans="4:7">
      <c r="D1799" s="772"/>
      <c r="E1799" s="773"/>
      <c r="F1799" s="772"/>
      <c r="G1799" s="627"/>
    </row>
    <row r="1800" spans="4:7">
      <c r="D1800" s="772"/>
      <c r="E1800" s="773"/>
      <c r="F1800" s="772"/>
      <c r="G1800" s="627"/>
    </row>
    <row r="1801" spans="4:7">
      <c r="D1801" s="772"/>
      <c r="E1801" s="773"/>
      <c r="F1801" s="772"/>
      <c r="G1801" s="627"/>
    </row>
    <row r="1802" spans="4:7">
      <c r="D1802" s="772"/>
      <c r="E1802" s="773"/>
      <c r="F1802" s="772"/>
      <c r="G1802" s="627"/>
    </row>
    <row r="1803" spans="4:7">
      <c r="D1803" s="772"/>
      <c r="E1803" s="773"/>
      <c r="F1803" s="772"/>
      <c r="G1803" s="627"/>
    </row>
    <row r="1804" spans="4:7">
      <c r="D1804" s="772"/>
      <c r="E1804" s="773"/>
      <c r="F1804" s="772"/>
      <c r="G1804" s="627"/>
    </row>
    <row r="1805" spans="4:7">
      <c r="D1805" s="772"/>
      <c r="E1805" s="773"/>
      <c r="F1805" s="772"/>
      <c r="G1805" s="627"/>
    </row>
    <row r="1806" spans="4:7">
      <c r="D1806" s="772"/>
      <c r="E1806" s="773"/>
      <c r="F1806" s="772"/>
      <c r="G1806" s="627"/>
    </row>
    <row r="1807" spans="4:7">
      <c r="D1807" s="772"/>
      <c r="E1807" s="773"/>
      <c r="F1807" s="772"/>
      <c r="G1807" s="627"/>
    </row>
    <row r="1808" spans="4:7">
      <c r="D1808" s="772"/>
      <c r="E1808" s="773"/>
      <c r="F1808" s="772"/>
      <c r="G1808" s="627"/>
    </row>
    <row r="1809" spans="4:7">
      <c r="D1809" s="772"/>
      <c r="E1809" s="773"/>
      <c r="F1809" s="772"/>
      <c r="G1809" s="627"/>
    </row>
    <row r="1810" spans="4:7">
      <c r="D1810" s="772"/>
      <c r="E1810" s="773"/>
      <c r="F1810" s="772"/>
      <c r="G1810" s="627"/>
    </row>
    <row r="1811" spans="4:7">
      <c r="D1811" s="772"/>
      <c r="E1811" s="773"/>
      <c r="F1811" s="772"/>
      <c r="G1811" s="627"/>
    </row>
    <row r="1812" spans="4:7">
      <c r="D1812" s="772"/>
      <c r="E1812" s="773"/>
      <c r="F1812" s="772"/>
      <c r="G1812" s="627"/>
    </row>
    <row r="1813" spans="4:7">
      <c r="D1813" s="772"/>
      <c r="E1813" s="773"/>
      <c r="F1813" s="772"/>
      <c r="G1813" s="627"/>
    </row>
    <row r="1814" spans="4:7">
      <c r="D1814" s="772"/>
      <c r="E1814" s="773"/>
      <c r="F1814" s="772"/>
      <c r="G1814" s="627"/>
    </row>
    <row r="1815" spans="4:7">
      <c r="D1815" s="772"/>
      <c r="E1815" s="773"/>
      <c r="F1815" s="772"/>
      <c r="G1815" s="627"/>
    </row>
    <row r="1816" spans="4:7">
      <c r="D1816" s="772"/>
      <c r="E1816" s="773"/>
      <c r="F1816" s="772"/>
      <c r="G1816" s="627"/>
    </row>
  </sheetData>
  <sheetProtection algorithmName="SHA-512" hashValue="PtYBYK+86ZGlL5p0CNApLX/qvSWNSrrKQvM6FY7SVZSMbnupmt4te3tGoln40cYN0U2g3/Iia3rvGfOZ9LnYhw==" saltValue="dj+anvG1JR2LAB97jCqLJA==" spinCount="100000" sheet="1" objects="1" scenarios="1"/>
  <mergeCells count="9">
    <mergeCell ref="B12:B13"/>
    <mergeCell ref="B14:B15"/>
    <mergeCell ref="C17:E17"/>
    <mergeCell ref="B1:G1"/>
    <mergeCell ref="B3:G3"/>
    <mergeCell ref="B4:B5"/>
    <mergeCell ref="B6:B7"/>
    <mergeCell ref="B8:B9"/>
    <mergeCell ref="B10:B11"/>
  </mergeCells>
  <printOptions horizontalCentered="1"/>
  <pageMargins left="0.98425196850393704" right="0.39370078740157483" top="1.1811023622047245" bottom="0.98425196850393704" header="0.51181102362204722" footer="0.70866141732283472"/>
  <pageSetup paperSize="9" scale="90" orientation="portrait" verticalDpi="597" r:id="rId1"/>
  <headerFooter alignWithMargins="0">
    <oddHeader xml:space="preserve">&amp;CPOSLOVNA ZGRADA PLINACRO PO LUČKO
k.č.4839 k.o. STUPNIK 
STUPNIČKE ŠIPKOVINE 3H, STUPNIK
</oddHeader>
    <oddFooter>&amp;LProjektant: T.Puškarić, d.i.s.&amp;R&amp;P</oddFooter>
  </headerFooter>
</worksheet>
</file>

<file path=xl/worksheets/sheet4.xml><?xml version="1.0" encoding="utf-8"?>
<worksheet xmlns="http://schemas.openxmlformats.org/spreadsheetml/2006/main" xmlns:r="http://schemas.openxmlformats.org/officeDocument/2006/relationships">
  <sheetPr>
    <tabColor indexed="43"/>
  </sheetPr>
  <dimension ref="B1:G681"/>
  <sheetViews>
    <sheetView topLeftCell="A79" zoomScaleNormal="100" zoomScaleSheetLayoutView="110" workbookViewId="0">
      <selection activeCell="C94" sqref="C94"/>
    </sheetView>
  </sheetViews>
  <sheetFormatPr defaultRowHeight="12"/>
  <cols>
    <col min="1" max="1" width="8.75" style="778"/>
    <col min="2" max="2" width="4.25" style="812" customWidth="1"/>
    <col min="3" max="3" width="41.375" style="816" customWidth="1"/>
    <col min="4" max="4" width="7.75" style="820" customWidth="1"/>
    <col min="5" max="5" width="7.75" style="821" customWidth="1"/>
    <col min="6" max="6" width="11.25" style="822" customWidth="1"/>
    <col min="7" max="7" width="11.25" style="823" customWidth="1"/>
    <col min="8" max="257" width="8.75" style="778"/>
    <col min="258" max="258" width="4.25" style="778" customWidth="1"/>
    <col min="259" max="259" width="41.375" style="778" customWidth="1"/>
    <col min="260" max="261" width="7.75" style="778" customWidth="1"/>
    <col min="262" max="263" width="11.25" style="778" customWidth="1"/>
    <col min="264" max="513" width="8.75" style="778"/>
    <col min="514" max="514" width="4.25" style="778" customWidth="1"/>
    <col min="515" max="515" width="41.375" style="778" customWidth="1"/>
    <col min="516" max="517" width="7.75" style="778" customWidth="1"/>
    <col min="518" max="519" width="11.25" style="778" customWidth="1"/>
    <col min="520" max="769" width="8.75" style="778"/>
    <col min="770" max="770" width="4.25" style="778" customWidth="1"/>
    <col min="771" max="771" width="41.375" style="778" customWidth="1"/>
    <col min="772" max="773" width="7.75" style="778" customWidth="1"/>
    <col min="774" max="775" width="11.25" style="778" customWidth="1"/>
    <col min="776" max="1025" width="8.75" style="778"/>
    <col min="1026" max="1026" width="4.25" style="778" customWidth="1"/>
    <col min="1027" max="1027" width="41.375" style="778" customWidth="1"/>
    <col min="1028" max="1029" width="7.75" style="778" customWidth="1"/>
    <col min="1030" max="1031" width="11.25" style="778" customWidth="1"/>
    <col min="1032" max="1281" width="8.75" style="778"/>
    <col min="1282" max="1282" width="4.25" style="778" customWidth="1"/>
    <col min="1283" max="1283" width="41.375" style="778" customWidth="1"/>
    <col min="1284" max="1285" width="7.75" style="778" customWidth="1"/>
    <col min="1286" max="1287" width="11.25" style="778" customWidth="1"/>
    <col min="1288" max="1537" width="8.75" style="778"/>
    <col min="1538" max="1538" width="4.25" style="778" customWidth="1"/>
    <col min="1539" max="1539" width="41.375" style="778" customWidth="1"/>
    <col min="1540" max="1541" width="7.75" style="778" customWidth="1"/>
    <col min="1542" max="1543" width="11.25" style="778" customWidth="1"/>
    <col min="1544" max="1793" width="8.75" style="778"/>
    <col min="1794" max="1794" width="4.25" style="778" customWidth="1"/>
    <col min="1795" max="1795" width="41.375" style="778" customWidth="1"/>
    <col min="1796" max="1797" width="7.75" style="778" customWidth="1"/>
    <col min="1798" max="1799" width="11.25" style="778" customWidth="1"/>
    <col min="1800" max="2049" width="8.75" style="778"/>
    <col min="2050" max="2050" width="4.25" style="778" customWidth="1"/>
    <col min="2051" max="2051" width="41.375" style="778" customWidth="1"/>
    <col min="2052" max="2053" width="7.75" style="778" customWidth="1"/>
    <col min="2054" max="2055" width="11.25" style="778" customWidth="1"/>
    <col min="2056" max="2305" width="8.75" style="778"/>
    <col min="2306" max="2306" width="4.25" style="778" customWidth="1"/>
    <col min="2307" max="2307" width="41.375" style="778" customWidth="1"/>
    <col min="2308" max="2309" width="7.75" style="778" customWidth="1"/>
    <col min="2310" max="2311" width="11.25" style="778" customWidth="1"/>
    <col min="2312" max="2561" width="8.75" style="778"/>
    <col min="2562" max="2562" width="4.25" style="778" customWidth="1"/>
    <col min="2563" max="2563" width="41.375" style="778" customWidth="1"/>
    <col min="2564" max="2565" width="7.75" style="778" customWidth="1"/>
    <col min="2566" max="2567" width="11.25" style="778" customWidth="1"/>
    <col min="2568" max="2817" width="8.75" style="778"/>
    <col min="2818" max="2818" width="4.25" style="778" customWidth="1"/>
    <col min="2819" max="2819" width="41.375" style="778" customWidth="1"/>
    <col min="2820" max="2821" width="7.75" style="778" customWidth="1"/>
    <col min="2822" max="2823" width="11.25" style="778" customWidth="1"/>
    <col min="2824" max="3073" width="8.75" style="778"/>
    <col min="3074" max="3074" width="4.25" style="778" customWidth="1"/>
    <col min="3075" max="3075" width="41.375" style="778" customWidth="1"/>
    <col min="3076" max="3077" width="7.75" style="778" customWidth="1"/>
    <col min="3078" max="3079" width="11.25" style="778" customWidth="1"/>
    <col min="3080" max="3329" width="8.75" style="778"/>
    <col min="3330" max="3330" width="4.25" style="778" customWidth="1"/>
    <col min="3331" max="3331" width="41.375" style="778" customWidth="1"/>
    <col min="3332" max="3333" width="7.75" style="778" customWidth="1"/>
    <col min="3334" max="3335" width="11.25" style="778" customWidth="1"/>
    <col min="3336" max="3585" width="8.75" style="778"/>
    <col min="3586" max="3586" width="4.25" style="778" customWidth="1"/>
    <col min="3587" max="3587" width="41.375" style="778" customWidth="1"/>
    <col min="3588" max="3589" width="7.75" style="778" customWidth="1"/>
    <col min="3590" max="3591" width="11.25" style="778" customWidth="1"/>
    <col min="3592" max="3841" width="8.75" style="778"/>
    <col min="3842" max="3842" width="4.25" style="778" customWidth="1"/>
    <col min="3843" max="3843" width="41.375" style="778" customWidth="1"/>
    <col min="3844" max="3845" width="7.75" style="778" customWidth="1"/>
    <col min="3846" max="3847" width="11.25" style="778" customWidth="1"/>
    <col min="3848" max="4097" width="8.75" style="778"/>
    <col min="4098" max="4098" width="4.25" style="778" customWidth="1"/>
    <col min="4099" max="4099" width="41.375" style="778" customWidth="1"/>
    <col min="4100" max="4101" width="7.75" style="778" customWidth="1"/>
    <col min="4102" max="4103" width="11.25" style="778" customWidth="1"/>
    <col min="4104" max="4353" width="8.75" style="778"/>
    <col min="4354" max="4354" width="4.25" style="778" customWidth="1"/>
    <col min="4355" max="4355" width="41.375" style="778" customWidth="1"/>
    <col min="4356" max="4357" width="7.75" style="778" customWidth="1"/>
    <col min="4358" max="4359" width="11.25" style="778" customWidth="1"/>
    <col min="4360" max="4609" width="8.75" style="778"/>
    <col min="4610" max="4610" width="4.25" style="778" customWidth="1"/>
    <col min="4611" max="4611" width="41.375" style="778" customWidth="1"/>
    <col min="4612" max="4613" width="7.75" style="778" customWidth="1"/>
    <col min="4614" max="4615" width="11.25" style="778" customWidth="1"/>
    <col min="4616" max="4865" width="8.75" style="778"/>
    <col min="4866" max="4866" width="4.25" style="778" customWidth="1"/>
    <col min="4867" max="4867" width="41.375" style="778" customWidth="1"/>
    <col min="4868" max="4869" width="7.75" style="778" customWidth="1"/>
    <col min="4870" max="4871" width="11.25" style="778" customWidth="1"/>
    <col min="4872" max="5121" width="8.75" style="778"/>
    <col min="5122" max="5122" width="4.25" style="778" customWidth="1"/>
    <col min="5123" max="5123" width="41.375" style="778" customWidth="1"/>
    <col min="5124" max="5125" width="7.75" style="778" customWidth="1"/>
    <col min="5126" max="5127" width="11.25" style="778" customWidth="1"/>
    <col min="5128" max="5377" width="8.75" style="778"/>
    <col min="5378" max="5378" width="4.25" style="778" customWidth="1"/>
    <col min="5379" max="5379" width="41.375" style="778" customWidth="1"/>
    <col min="5380" max="5381" width="7.75" style="778" customWidth="1"/>
    <col min="5382" max="5383" width="11.25" style="778" customWidth="1"/>
    <col min="5384" max="5633" width="8.75" style="778"/>
    <col min="5634" max="5634" width="4.25" style="778" customWidth="1"/>
    <col min="5635" max="5635" width="41.375" style="778" customWidth="1"/>
    <col min="5636" max="5637" width="7.75" style="778" customWidth="1"/>
    <col min="5638" max="5639" width="11.25" style="778" customWidth="1"/>
    <col min="5640" max="5889" width="8.75" style="778"/>
    <col min="5890" max="5890" width="4.25" style="778" customWidth="1"/>
    <col min="5891" max="5891" width="41.375" style="778" customWidth="1"/>
    <col min="5892" max="5893" width="7.75" style="778" customWidth="1"/>
    <col min="5894" max="5895" width="11.25" style="778" customWidth="1"/>
    <col min="5896" max="6145" width="8.75" style="778"/>
    <col min="6146" max="6146" width="4.25" style="778" customWidth="1"/>
    <col min="6147" max="6147" width="41.375" style="778" customWidth="1"/>
    <col min="6148" max="6149" width="7.75" style="778" customWidth="1"/>
    <col min="6150" max="6151" width="11.25" style="778" customWidth="1"/>
    <col min="6152" max="6401" width="8.75" style="778"/>
    <col min="6402" max="6402" width="4.25" style="778" customWidth="1"/>
    <col min="6403" max="6403" width="41.375" style="778" customWidth="1"/>
    <col min="6404" max="6405" width="7.75" style="778" customWidth="1"/>
    <col min="6406" max="6407" width="11.25" style="778" customWidth="1"/>
    <col min="6408" max="6657" width="8.75" style="778"/>
    <col min="6658" max="6658" width="4.25" style="778" customWidth="1"/>
    <col min="6659" max="6659" width="41.375" style="778" customWidth="1"/>
    <col min="6660" max="6661" width="7.75" style="778" customWidth="1"/>
    <col min="6662" max="6663" width="11.25" style="778" customWidth="1"/>
    <col min="6664" max="6913" width="8.75" style="778"/>
    <col min="6914" max="6914" width="4.25" style="778" customWidth="1"/>
    <col min="6915" max="6915" width="41.375" style="778" customWidth="1"/>
    <col min="6916" max="6917" width="7.75" style="778" customWidth="1"/>
    <col min="6918" max="6919" width="11.25" style="778" customWidth="1"/>
    <col min="6920" max="7169" width="8.75" style="778"/>
    <col min="7170" max="7170" width="4.25" style="778" customWidth="1"/>
    <col min="7171" max="7171" width="41.375" style="778" customWidth="1"/>
    <col min="7172" max="7173" width="7.75" style="778" customWidth="1"/>
    <col min="7174" max="7175" width="11.25" style="778" customWidth="1"/>
    <col min="7176" max="7425" width="8.75" style="778"/>
    <col min="7426" max="7426" width="4.25" style="778" customWidth="1"/>
    <col min="7427" max="7427" width="41.375" style="778" customWidth="1"/>
    <col min="7428" max="7429" width="7.75" style="778" customWidth="1"/>
    <col min="7430" max="7431" width="11.25" style="778" customWidth="1"/>
    <col min="7432" max="7681" width="8.75" style="778"/>
    <col min="7682" max="7682" width="4.25" style="778" customWidth="1"/>
    <col min="7683" max="7683" width="41.375" style="778" customWidth="1"/>
    <col min="7684" max="7685" width="7.75" style="778" customWidth="1"/>
    <col min="7686" max="7687" width="11.25" style="778" customWidth="1"/>
    <col min="7688" max="7937" width="8.75" style="778"/>
    <col min="7938" max="7938" width="4.25" style="778" customWidth="1"/>
    <col min="7939" max="7939" width="41.375" style="778" customWidth="1"/>
    <col min="7940" max="7941" width="7.75" style="778" customWidth="1"/>
    <col min="7942" max="7943" width="11.25" style="778" customWidth="1"/>
    <col min="7944" max="8193" width="8.75" style="778"/>
    <col min="8194" max="8194" width="4.25" style="778" customWidth="1"/>
    <col min="8195" max="8195" width="41.375" style="778" customWidth="1"/>
    <col min="8196" max="8197" width="7.75" style="778" customWidth="1"/>
    <col min="8198" max="8199" width="11.25" style="778" customWidth="1"/>
    <col min="8200" max="8449" width="8.75" style="778"/>
    <col min="8450" max="8450" width="4.25" style="778" customWidth="1"/>
    <col min="8451" max="8451" width="41.375" style="778" customWidth="1"/>
    <col min="8452" max="8453" width="7.75" style="778" customWidth="1"/>
    <col min="8454" max="8455" width="11.25" style="778" customWidth="1"/>
    <col min="8456" max="8705" width="8.75" style="778"/>
    <col min="8706" max="8706" width="4.25" style="778" customWidth="1"/>
    <col min="8707" max="8707" width="41.375" style="778" customWidth="1"/>
    <col min="8708" max="8709" width="7.75" style="778" customWidth="1"/>
    <col min="8710" max="8711" width="11.25" style="778" customWidth="1"/>
    <col min="8712" max="8961" width="8.75" style="778"/>
    <col min="8962" max="8962" width="4.25" style="778" customWidth="1"/>
    <col min="8963" max="8963" width="41.375" style="778" customWidth="1"/>
    <col min="8964" max="8965" width="7.75" style="778" customWidth="1"/>
    <col min="8966" max="8967" width="11.25" style="778" customWidth="1"/>
    <col min="8968" max="9217" width="8.75" style="778"/>
    <col min="9218" max="9218" width="4.25" style="778" customWidth="1"/>
    <col min="9219" max="9219" width="41.375" style="778" customWidth="1"/>
    <col min="9220" max="9221" width="7.75" style="778" customWidth="1"/>
    <col min="9222" max="9223" width="11.25" style="778" customWidth="1"/>
    <col min="9224" max="9473" width="8.75" style="778"/>
    <col min="9474" max="9474" width="4.25" style="778" customWidth="1"/>
    <col min="9475" max="9475" width="41.375" style="778" customWidth="1"/>
    <col min="9476" max="9477" width="7.75" style="778" customWidth="1"/>
    <col min="9478" max="9479" width="11.25" style="778" customWidth="1"/>
    <col min="9480" max="9729" width="8.75" style="778"/>
    <col min="9730" max="9730" width="4.25" style="778" customWidth="1"/>
    <col min="9731" max="9731" width="41.375" style="778" customWidth="1"/>
    <col min="9732" max="9733" width="7.75" style="778" customWidth="1"/>
    <col min="9734" max="9735" width="11.25" style="778" customWidth="1"/>
    <col min="9736" max="9985" width="8.75" style="778"/>
    <col min="9986" max="9986" width="4.25" style="778" customWidth="1"/>
    <col min="9987" max="9987" width="41.375" style="778" customWidth="1"/>
    <col min="9988" max="9989" width="7.75" style="778" customWidth="1"/>
    <col min="9990" max="9991" width="11.25" style="778" customWidth="1"/>
    <col min="9992" max="10241" width="8.75" style="778"/>
    <col min="10242" max="10242" width="4.25" style="778" customWidth="1"/>
    <col min="10243" max="10243" width="41.375" style="778" customWidth="1"/>
    <col min="10244" max="10245" width="7.75" style="778" customWidth="1"/>
    <col min="10246" max="10247" width="11.25" style="778" customWidth="1"/>
    <col min="10248" max="10497" width="8.75" style="778"/>
    <col min="10498" max="10498" width="4.25" style="778" customWidth="1"/>
    <col min="10499" max="10499" width="41.375" style="778" customWidth="1"/>
    <col min="10500" max="10501" width="7.75" style="778" customWidth="1"/>
    <col min="10502" max="10503" width="11.25" style="778" customWidth="1"/>
    <col min="10504" max="10753" width="8.75" style="778"/>
    <col min="10754" max="10754" width="4.25" style="778" customWidth="1"/>
    <col min="10755" max="10755" width="41.375" style="778" customWidth="1"/>
    <col min="10756" max="10757" width="7.75" style="778" customWidth="1"/>
    <col min="10758" max="10759" width="11.25" style="778" customWidth="1"/>
    <col min="10760" max="11009" width="8.75" style="778"/>
    <col min="11010" max="11010" width="4.25" style="778" customWidth="1"/>
    <col min="11011" max="11011" width="41.375" style="778" customWidth="1"/>
    <col min="11012" max="11013" width="7.75" style="778" customWidth="1"/>
    <col min="11014" max="11015" width="11.25" style="778" customWidth="1"/>
    <col min="11016" max="11265" width="8.75" style="778"/>
    <col min="11266" max="11266" width="4.25" style="778" customWidth="1"/>
    <col min="11267" max="11267" width="41.375" style="778" customWidth="1"/>
    <col min="11268" max="11269" width="7.75" style="778" customWidth="1"/>
    <col min="11270" max="11271" width="11.25" style="778" customWidth="1"/>
    <col min="11272" max="11521" width="8.75" style="778"/>
    <col min="11522" max="11522" width="4.25" style="778" customWidth="1"/>
    <col min="11523" max="11523" width="41.375" style="778" customWidth="1"/>
    <col min="11524" max="11525" width="7.75" style="778" customWidth="1"/>
    <col min="11526" max="11527" width="11.25" style="778" customWidth="1"/>
    <col min="11528" max="11777" width="8.75" style="778"/>
    <col min="11778" max="11778" width="4.25" style="778" customWidth="1"/>
    <col min="11779" max="11779" width="41.375" style="778" customWidth="1"/>
    <col min="11780" max="11781" width="7.75" style="778" customWidth="1"/>
    <col min="11782" max="11783" width="11.25" style="778" customWidth="1"/>
    <col min="11784" max="12033" width="8.75" style="778"/>
    <col min="12034" max="12034" width="4.25" style="778" customWidth="1"/>
    <col min="12035" max="12035" width="41.375" style="778" customWidth="1"/>
    <col min="12036" max="12037" width="7.75" style="778" customWidth="1"/>
    <col min="12038" max="12039" width="11.25" style="778" customWidth="1"/>
    <col min="12040" max="12289" width="8.75" style="778"/>
    <col min="12290" max="12290" width="4.25" style="778" customWidth="1"/>
    <col min="12291" max="12291" width="41.375" style="778" customWidth="1"/>
    <col min="12292" max="12293" width="7.75" style="778" customWidth="1"/>
    <col min="12294" max="12295" width="11.25" style="778" customWidth="1"/>
    <col min="12296" max="12545" width="8.75" style="778"/>
    <col min="12546" max="12546" width="4.25" style="778" customWidth="1"/>
    <col min="12547" max="12547" width="41.375" style="778" customWidth="1"/>
    <col min="12548" max="12549" width="7.75" style="778" customWidth="1"/>
    <col min="12550" max="12551" width="11.25" style="778" customWidth="1"/>
    <col min="12552" max="12801" width="8.75" style="778"/>
    <col min="12802" max="12802" width="4.25" style="778" customWidth="1"/>
    <col min="12803" max="12803" width="41.375" style="778" customWidth="1"/>
    <col min="12804" max="12805" width="7.75" style="778" customWidth="1"/>
    <col min="12806" max="12807" width="11.25" style="778" customWidth="1"/>
    <col min="12808" max="13057" width="8.75" style="778"/>
    <col min="13058" max="13058" width="4.25" style="778" customWidth="1"/>
    <col min="13059" max="13059" width="41.375" style="778" customWidth="1"/>
    <col min="13060" max="13061" width="7.75" style="778" customWidth="1"/>
    <col min="13062" max="13063" width="11.25" style="778" customWidth="1"/>
    <col min="13064" max="13313" width="8.75" style="778"/>
    <col min="13314" max="13314" width="4.25" style="778" customWidth="1"/>
    <col min="13315" max="13315" width="41.375" style="778" customWidth="1"/>
    <col min="13316" max="13317" width="7.75" style="778" customWidth="1"/>
    <col min="13318" max="13319" width="11.25" style="778" customWidth="1"/>
    <col min="13320" max="13569" width="8.75" style="778"/>
    <col min="13570" max="13570" width="4.25" style="778" customWidth="1"/>
    <col min="13571" max="13571" width="41.375" style="778" customWidth="1"/>
    <col min="13572" max="13573" width="7.75" style="778" customWidth="1"/>
    <col min="13574" max="13575" width="11.25" style="778" customWidth="1"/>
    <col min="13576" max="13825" width="8.75" style="778"/>
    <col min="13826" max="13826" width="4.25" style="778" customWidth="1"/>
    <col min="13827" max="13827" width="41.375" style="778" customWidth="1"/>
    <col min="13828" max="13829" width="7.75" style="778" customWidth="1"/>
    <col min="13830" max="13831" width="11.25" style="778" customWidth="1"/>
    <col min="13832" max="14081" width="8.75" style="778"/>
    <col min="14082" max="14082" width="4.25" style="778" customWidth="1"/>
    <col min="14083" max="14083" width="41.375" style="778" customWidth="1"/>
    <col min="14084" max="14085" width="7.75" style="778" customWidth="1"/>
    <col min="14086" max="14087" width="11.25" style="778" customWidth="1"/>
    <col min="14088" max="14337" width="8.75" style="778"/>
    <col min="14338" max="14338" width="4.25" style="778" customWidth="1"/>
    <col min="14339" max="14339" width="41.375" style="778" customWidth="1"/>
    <col min="14340" max="14341" width="7.75" style="778" customWidth="1"/>
    <col min="14342" max="14343" width="11.25" style="778" customWidth="1"/>
    <col min="14344" max="14593" width="8.75" style="778"/>
    <col min="14594" max="14594" width="4.25" style="778" customWidth="1"/>
    <col min="14595" max="14595" width="41.375" style="778" customWidth="1"/>
    <col min="14596" max="14597" width="7.75" style="778" customWidth="1"/>
    <col min="14598" max="14599" width="11.25" style="778" customWidth="1"/>
    <col min="14600" max="14849" width="8.75" style="778"/>
    <col min="14850" max="14850" width="4.25" style="778" customWidth="1"/>
    <col min="14851" max="14851" width="41.375" style="778" customWidth="1"/>
    <col min="14852" max="14853" width="7.75" style="778" customWidth="1"/>
    <col min="14854" max="14855" width="11.25" style="778" customWidth="1"/>
    <col min="14856" max="15105" width="8.75" style="778"/>
    <col min="15106" max="15106" width="4.25" style="778" customWidth="1"/>
    <col min="15107" max="15107" width="41.375" style="778" customWidth="1"/>
    <col min="15108" max="15109" width="7.75" style="778" customWidth="1"/>
    <col min="15110" max="15111" width="11.25" style="778" customWidth="1"/>
    <col min="15112" max="15361" width="8.75" style="778"/>
    <col min="15362" max="15362" width="4.25" style="778" customWidth="1"/>
    <col min="15363" max="15363" width="41.375" style="778" customWidth="1"/>
    <col min="15364" max="15365" width="7.75" style="778" customWidth="1"/>
    <col min="15366" max="15367" width="11.25" style="778" customWidth="1"/>
    <col min="15368" max="15617" width="8.75" style="778"/>
    <col min="15618" max="15618" width="4.25" style="778" customWidth="1"/>
    <col min="15619" max="15619" width="41.375" style="778" customWidth="1"/>
    <col min="15620" max="15621" width="7.75" style="778" customWidth="1"/>
    <col min="15622" max="15623" width="11.25" style="778" customWidth="1"/>
    <col min="15624" max="15873" width="8.75" style="778"/>
    <col min="15874" max="15874" width="4.25" style="778" customWidth="1"/>
    <col min="15875" max="15875" width="41.375" style="778" customWidth="1"/>
    <col min="15876" max="15877" width="7.75" style="778" customWidth="1"/>
    <col min="15878" max="15879" width="11.25" style="778" customWidth="1"/>
    <col min="15880" max="16129" width="8.75" style="778"/>
    <col min="16130" max="16130" width="4.25" style="778" customWidth="1"/>
    <col min="16131" max="16131" width="41.375" style="778" customWidth="1"/>
    <col min="16132" max="16133" width="7.75" style="778" customWidth="1"/>
    <col min="16134" max="16135" width="11.25" style="778" customWidth="1"/>
    <col min="16136" max="16384" width="8.75" style="778"/>
  </cols>
  <sheetData>
    <row r="1" spans="2:7">
      <c r="B1" s="1206" t="s">
        <v>560</v>
      </c>
      <c r="C1" s="1207"/>
      <c r="D1" s="1207"/>
      <c r="E1" s="1207"/>
      <c r="F1" s="1207"/>
      <c r="G1" s="1208"/>
    </row>
    <row r="2" spans="2:7">
      <c r="B2" s="779"/>
      <c r="C2" s="780"/>
      <c r="D2" s="781" t="s">
        <v>561</v>
      </c>
      <c r="E2" s="782" t="s">
        <v>562</v>
      </c>
      <c r="F2" s="783" t="s">
        <v>563</v>
      </c>
      <c r="G2" s="783" t="s">
        <v>564</v>
      </c>
    </row>
    <row r="3" spans="2:7">
      <c r="B3" s="1209" t="s">
        <v>575</v>
      </c>
      <c r="C3" s="1210"/>
      <c r="D3" s="1210"/>
      <c r="E3" s="1210"/>
      <c r="F3" s="1210"/>
      <c r="G3" s="1211"/>
    </row>
    <row r="4" spans="2:7" ht="60">
      <c r="B4" s="1203">
        <v>1</v>
      </c>
      <c r="C4" s="784" t="s">
        <v>576</v>
      </c>
      <c r="D4" s="785"/>
      <c r="E4" s="785"/>
      <c r="F4" s="1000"/>
      <c r="G4" s="1001"/>
    </row>
    <row r="5" spans="2:7">
      <c r="B5" s="1204"/>
      <c r="C5" s="786" t="s">
        <v>577</v>
      </c>
      <c r="D5" s="787"/>
      <c r="E5" s="787"/>
      <c r="F5" s="1002"/>
      <c r="G5" s="1003"/>
    </row>
    <row r="6" spans="2:7">
      <c r="B6" s="1204"/>
      <c r="C6" s="784" t="s">
        <v>578</v>
      </c>
      <c r="D6" s="788"/>
      <c r="E6" s="788"/>
      <c r="F6" s="1002"/>
      <c r="G6" s="1003"/>
    </row>
    <row r="7" spans="2:7">
      <c r="B7" s="1204"/>
      <c r="C7" s="784" t="s">
        <v>579</v>
      </c>
      <c r="D7" s="788"/>
      <c r="E7" s="788"/>
      <c r="F7" s="1002"/>
      <c r="G7" s="1003"/>
    </row>
    <row r="8" spans="2:7">
      <c r="B8" s="1204"/>
      <c r="C8" s="784" t="s">
        <v>580</v>
      </c>
      <c r="D8" s="788"/>
      <c r="E8" s="788"/>
      <c r="F8" s="1002"/>
      <c r="G8" s="1003"/>
    </row>
    <row r="9" spans="2:7">
      <c r="B9" s="1204"/>
      <c r="C9" s="784" t="s">
        <v>581</v>
      </c>
      <c r="D9" s="788"/>
      <c r="E9" s="788"/>
      <c r="F9" s="1002"/>
      <c r="G9" s="1003"/>
    </row>
    <row r="10" spans="2:7" ht="13.5">
      <c r="B10" s="1204"/>
      <c r="C10" s="789" t="s">
        <v>582</v>
      </c>
      <c r="D10" s="788"/>
      <c r="E10" s="788"/>
      <c r="F10" s="1002"/>
      <c r="G10" s="1003"/>
    </row>
    <row r="11" spans="2:7" ht="13.5">
      <c r="B11" s="1204"/>
      <c r="C11" s="789" t="s">
        <v>583</v>
      </c>
      <c r="D11" s="788"/>
      <c r="E11" s="788"/>
      <c r="F11" s="1002"/>
      <c r="G11" s="1003"/>
    </row>
    <row r="12" spans="2:7">
      <c r="B12" s="1204"/>
      <c r="C12" s="789" t="s">
        <v>573</v>
      </c>
      <c r="D12" s="788"/>
      <c r="E12" s="788"/>
      <c r="F12" s="1002"/>
      <c r="G12" s="1003"/>
    </row>
    <row r="13" spans="2:7">
      <c r="B13" s="1204"/>
      <c r="C13" s="789" t="s">
        <v>584</v>
      </c>
      <c r="D13" s="788"/>
      <c r="E13" s="788"/>
      <c r="F13" s="1002"/>
      <c r="G13" s="1003"/>
    </row>
    <row r="14" spans="2:7">
      <c r="B14" s="1204"/>
      <c r="C14" s="789" t="s">
        <v>585</v>
      </c>
      <c r="D14" s="788"/>
      <c r="E14" s="788"/>
      <c r="F14" s="1002"/>
      <c r="G14" s="1003"/>
    </row>
    <row r="15" spans="2:7">
      <c r="B15" s="1204"/>
      <c r="C15" s="789" t="s">
        <v>586</v>
      </c>
      <c r="D15" s="788"/>
      <c r="E15" s="788"/>
      <c r="F15" s="1002"/>
      <c r="G15" s="1003"/>
    </row>
    <row r="16" spans="2:7">
      <c r="B16" s="1204"/>
      <c r="C16" s="789" t="s">
        <v>587</v>
      </c>
      <c r="D16" s="788"/>
      <c r="E16" s="788"/>
      <c r="F16" s="1002"/>
      <c r="G16" s="1003"/>
    </row>
    <row r="17" spans="2:7">
      <c r="B17" s="1204"/>
      <c r="C17" s="784" t="s">
        <v>588</v>
      </c>
      <c r="D17" s="788"/>
      <c r="E17" s="788"/>
      <c r="F17" s="1002"/>
      <c r="G17" s="1003"/>
    </row>
    <row r="18" spans="2:7">
      <c r="B18" s="1204"/>
      <c r="C18" s="784" t="s">
        <v>589</v>
      </c>
      <c r="D18" s="788"/>
      <c r="E18" s="788"/>
      <c r="F18" s="1002"/>
      <c r="G18" s="1003"/>
    </row>
    <row r="19" spans="2:7">
      <c r="B19" s="1204"/>
      <c r="C19" s="784" t="s">
        <v>590</v>
      </c>
      <c r="D19" s="788"/>
      <c r="E19" s="788"/>
      <c r="F19" s="1002"/>
      <c r="G19" s="1003"/>
    </row>
    <row r="20" spans="2:7">
      <c r="B20" s="1204"/>
      <c r="C20" s="784" t="s">
        <v>591</v>
      </c>
      <c r="D20" s="788"/>
      <c r="E20" s="788"/>
      <c r="F20" s="1002"/>
      <c r="G20" s="1003"/>
    </row>
    <row r="21" spans="2:7">
      <c r="B21" s="1204"/>
      <c r="C21" s="784" t="s">
        <v>592</v>
      </c>
      <c r="D21" s="788"/>
      <c r="E21" s="788"/>
      <c r="F21" s="1002"/>
      <c r="G21" s="1003"/>
    </row>
    <row r="22" spans="2:7">
      <c r="B22" s="1204"/>
      <c r="C22" s="789" t="s">
        <v>593</v>
      </c>
      <c r="D22" s="788"/>
      <c r="E22" s="788"/>
      <c r="F22" s="1002"/>
      <c r="G22" s="1003"/>
    </row>
    <row r="23" spans="2:7">
      <c r="B23" s="1205"/>
      <c r="C23" s="790"/>
      <c r="D23" s="791" t="s">
        <v>44</v>
      </c>
      <c r="E23" s="792">
        <v>1</v>
      </c>
      <c r="F23" s="1004"/>
      <c r="G23" s="1005"/>
    </row>
    <row r="24" spans="2:7" ht="60">
      <c r="B24" s="1203">
        <v>2</v>
      </c>
      <c r="C24" s="793" t="s">
        <v>594</v>
      </c>
      <c r="D24" s="788"/>
      <c r="E24" s="788"/>
      <c r="F24" s="1006"/>
      <c r="G24" s="1003"/>
    </row>
    <row r="25" spans="2:7">
      <c r="B25" s="1204"/>
      <c r="C25" s="786" t="s">
        <v>595</v>
      </c>
      <c r="D25" s="787"/>
      <c r="E25" s="787"/>
      <c r="F25" s="1006"/>
      <c r="G25" s="1003"/>
    </row>
    <row r="26" spans="2:7">
      <c r="B26" s="1204"/>
      <c r="C26" s="784" t="s">
        <v>596</v>
      </c>
      <c r="D26" s="788"/>
      <c r="E26" s="788"/>
      <c r="F26" s="1006"/>
      <c r="G26" s="1003"/>
    </row>
    <row r="27" spans="2:7" ht="13.5">
      <c r="B27" s="1204"/>
      <c r="C27" s="784" t="s">
        <v>597</v>
      </c>
      <c r="D27" s="788"/>
      <c r="E27" s="788"/>
      <c r="F27" s="1006"/>
      <c r="G27" s="1003"/>
    </row>
    <row r="28" spans="2:7" ht="13.5">
      <c r="B28" s="1204"/>
      <c r="C28" s="784" t="s">
        <v>598</v>
      </c>
      <c r="D28" s="788"/>
      <c r="E28" s="788"/>
      <c r="F28" s="1006"/>
      <c r="G28" s="1003"/>
    </row>
    <row r="29" spans="2:7">
      <c r="B29" s="1204"/>
      <c r="C29" s="784" t="s">
        <v>599</v>
      </c>
      <c r="D29" s="788"/>
      <c r="E29" s="788"/>
      <c r="F29" s="1006"/>
      <c r="G29" s="1003"/>
    </row>
    <row r="30" spans="2:7" ht="13.5">
      <c r="B30" s="1204"/>
      <c r="C30" s="784" t="s">
        <v>600</v>
      </c>
      <c r="D30" s="788"/>
      <c r="E30" s="788"/>
      <c r="F30" s="1006"/>
      <c r="G30" s="1003"/>
    </row>
    <row r="31" spans="2:7" ht="13.5">
      <c r="B31" s="1204"/>
      <c r="C31" s="784" t="s">
        <v>601</v>
      </c>
      <c r="D31" s="788"/>
      <c r="E31" s="788"/>
      <c r="F31" s="1006"/>
      <c r="G31" s="1003"/>
    </row>
    <row r="32" spans="2:7">
      <c r="B32" s="1204"/>
      <c r="C32" s="784" t="s">
        <v>602</v>
      </c>
      <c r="D32" s="788"/>
      <c r="E32" s="788"/>
      <c r="F32" s="1006"/>
      <c r="G32" s="1003"/>
    </row>
    <row r="33" spans="2:7" ht="13.5">
      <c r="B33" s="1204"/>
      <c r="C33" s="784" t="s">
        <v>603</v>
      </c>
      <c r="D33" s="788"/>
      <c r="E33" s="788"/>
      <c r="F33" s="1006"/>
      <c r="G33" s="1003"/>
    </row>
    <row r="34" spans="2:7">
      <c r="B34" s="1204"/>
      <c r="C34" s="784" t="s">
        <v>604</v>
      </c>
      <c r="D34" s="788"/>
      <c r="E34" s="788"/>
      <c r="F34" s="1006"/>
      <c r="G34" s="1003"/>
    </row>
    <row r="35" spans="2:7">
      <c r="B35" s="1204"/>
      <c r="C35" s="784" t="s">
        <v>605</v>
      </c>
      <c r="D35" s="788"/>
      <c r="E35" s="788"/>
      <c r="F35" s="1006"/>
      <c r="G35" s="1003"/>
    </row>
    <row r="36" spans="2:7">
      <c r="B36" s="1204"/>
      <c r="C36" s="794" t="s">
        <v>606</v>
      </c>
      <c r="D36" s="788"/>
      <c r="E36" s="788"/>
      <c r="F36" s="1006"/>
      <c r="G36" s="1003"/>
    </row>
    <row r="37" spans="2:7">
      <c r="B37" s="1204"/>
      <c r="C37" s="784" t="s">
        <v>607</v>
      </c>
      <c r="D37" s="788"/>
      <c r="E37" s="788"/>
      <c r="F37" s="1006"/>
      <c r="G37" s="1003"/>
    </row>
    <row r="38" spans="2:7">
      <c r="B38" s="1204"/>
      <c r="C38" s="784" t="s">
        <v>608</v>
      </c>
      <c r="D38" s="788"/>
      <c r="E38" s="788"/>
      <c r="F38" s="1006"/>
      <c r="G38" s="1003"/>
    </row>
    <row r="39" spans="2:7">
      <c r="B39" s="1204"/>
      <c r="C39" s="784" t="s">
        <v>609</v>
      </c>
      <c r="D39" s="788"/>
      <c r="E39" s="788"/>
      <c r="F39" s="1006"/>
      <c r="G39" s="1003"/>
    </row>
    <row r="40" spans="2:7" ht="24">
      <c r="B40" s="1204"/>
      <c r="C40" s="784" t="s">
        <v>610</v>
      </c>
      <c r="D40" s="788"/>
      <c r="E40" s="788"/>
      <c r="F40" s="1006"/>
      <c r="G40" s="1003"/>
    </row>
    <row r="41" spans="2:7">
      <c r="B41" s="1205"/>
      <c r="C41" s="795"/>
      <c r="D41" s="791" t="s">
        <v>44</v>
      </c>
      <c r="E41" s="792">
        <v>2</v>
      </c>
      <c r="F41" s="1007"/>
      <c r="G41" s="1005"/>
    </row>
    <row r="42" spans="2:7" ht="60">
      <c r="B42" s="1203">
        <v>3</v>
      </c>
      <c r="C42" s="793" t="s">
        <v>611</v>
      </c>
      <c r="D42" s="788"/>
      <c r="E42" s="788"/>
      <c r="F42" s="1006"/>
      <c r="G42" s="1003"/>
    </row>
    <row r="43" spans="2:7">
      <c r="B43" s="1204"/>
      <c r="C43" s="786" t="s">
        <v>612</v>
      </c>
      <c r="D43" s="787"/>
      <c r="E43" s="787"/>
      <c r="F43" s="1006"/>
      <c r="G43" s="1003"/>
    </row>
    <row r="44" spans="2:7">
      <c r="B44" s="1204"/>
      <c r="C44" s="784" t="s">
        <v>613</v>
      </c>
      <c r="D44" s="788"/>
      <c r="E44" s="788"/>
      <c r="F44" s="1006"/>
      <c r="G44" s="1003"/>
    </row>
    <row r="45" spans="2:7" ht="13.5">
      <c r="B45" s="1204"/>
      <c r="C45" s="784" t="s">
        <v>614</v>
      </c>
      <c r="D45" s="788"/>
      <c r="E45" s="788"/>
      <c r="F45" s="1006"/>
      <c r="G45" s="1003"/>
    </row>
    <row r="46" spans="2:7" ht="13.5">
      <c r="B46" s="1204"/>
      <c r="C46" s="784" t="s">
        <v>615</v>
      </c>
      <c r="D46" s="788"/>
      <c r="E46" s="788"/>
      <c r="F46" s="1006"/>
      <c r="G46" s="1003"/>
    </row>
    <row r="47" spans="2:7">
      <c r="B47" s="1204"/>
      <c r="C47" s="784" t="s">
        <v>616</v>
      </c>
      <c r="D47" s="788"/>
      <c r="E47" s="788"/>
      <c r="F47" s="1006"/>
      <c r="G47" s="1003"/>
    </row>
    <row r="48" spans="2:7" ht="13.5">
      <c r="B48" s="1204"/>
      <c r="C48" s="784" t="s">
        <v>600</v>
      </c>
      <c r="D48" s="788"/>
      <c r="E48" s="788"/>
      <c r="F48" s="1006"/>
      <c r="G48" s="1003"/>
    </row>
    <row r="49" spans="2:7" ht="13.5">
      <c r="B49" s="1204"/>
      <c r="C49" s="784" t="s">
        <v>601</v>
      </c>
      <c r="D49" s="788"/>
      <c r="E49" s="788"/>
      <c r="F49" s="1006"/>
      <c r="G49" s="1003"/>
    </row>
    <row r="50" spans="2:7">
      <c r="B50" s="1204"/>
      <c r="C50" s="784" t="s">
        <v>602</v>
      </c>
      <c r="D50" s="788"/>
      <c r="E50" s="788"/>
      <c r="F50" s="1006"/>
      <c r="G50" s="1003"/>
    </row>
    <row r="51" spans="2:7" ht="13.5">
      <c r="B51" s="1204"/>
      <c r="C51" s="784" t="s">
        <v>617</v>
      </c>
      <c r="D51" s="788"/>
      <c r="E51" s="788"/>
      <c r="F51" s="1006"/>
      <c r="G51" s="1003"/>
    </row>
    <row r="52" spans="2:7">
      <c r="B52" s="1204"/>
      <c r="C52" s="784" t="s">
        <v>618</v>
      </c>
      <c r="D52" s="788"/>
      <c r="E52" s="788"/>
      <c r="F52" s="1006"/>
      <c r="G52" s="1003"/>
    </row>
    <row r="53" spans="2:7">
      <c r="B53" s="1204"/>
      <c r="C53" s="784" t="s">
        <v>619</v>
      </c>
      <c r="D53" s="788"/>
      <c r="E53" s="788"/>
      <c r="F53" s="1006"/>
      <c r="G53" s="1003"/>
    </row>
    <row r="54" spans="2:7">
      <c r="B54" s="1204"/>
      <c r="C54" s="794" t="s">
        <v>606</v>
      </c>
      <c r="D54" s="788"/>
      <c r="E54" s="788"/>
      <c r="F54" s="1006"/>
      <c r="G54" s="1003"/>
    </row>
    <row r="55" spans="2:7">
      <c r="B55" s="1204"/>
      <c r="C55" s="784" t="s">
        <v>607</v>
      </c>
      <c r="D55" s="788"/>
      <c r="E55" s="788"/>
      <c r="F55" s="1006"/>
      <c r="G55" s="1003"/>
    </row>
    <row r="56" spans="2:7">
      <c r="B56" s="1204"/>
      <c r="C56" s="784" t="s">
        <v>608</v>
      </c>
      <c r="D56" s="788"/>
      <c r="E56" s="788"/>
      <c r="F56" s="1006"/>
      <c r="G56" s="1003"/>
    </row>
    <row r="57" spans="2:7">
      <c r="B57" s="1204"/>
      <c r="C57" s="784" t="s">
        <v>609</v>
      </c>
      <c r="D57" s="788"/>
      <c r="E57" s="788"/>
      <c r="F57" s="1006"/>
      <c r="G57" s="1003"/>
    </row>
    <row r="58" spans="2:7" ht="24">
      <c r="B58" s="1204"/>
      <c r="C58" s="784" t="s">
        <v>610</v>
      </c>
      <c r="D58" s="788"/>
      <c r="E58" s="788"/>
      <c r="F58" s="1006"/>
      <c r="G58" s="1003"/>
    </row>
    <row r="59" spans="2:7">
      <c r="B59" s="1205"/>
      <c r="C59" s="795"/>
      <c r="D59" s="791" t="s">
        <v>44</v>
      </c>
      <c r="E59" s="792">
        <v>3</v>
      </c>
      <c r="F59" s="1007"/>
      <c r="G59" s="1005"/>
    </row>
    <row r="60" spans="2:7" ht="48">
      <c r="B60" s="1203">
        <v>4</v>
      </c>
      <c r="C60" s="796" t="s">
        <v>620</v>
      </c>
      <c r="D60" s="797"/>
      <c r="E60" s="798"/>
      <c r="F60" s="1008"/>
      <c r="G60" s="1008"/>
    </row>
    <row r="61" spans="2:7">
      <c r="B61" s="1204"/>
      <c r="C61" s="799" t="s">
        <v>621</v>
      </c>
      <c r="D61" s="800" t="s">
        <v>113</v>
      </c>
      <c r="E61" s="801">
        <v>60</v>
      </c>
      <c r="F61" s="1009"/>
      <c r="G61" s="1010"/>
    </row>
    <row r="62" spans="2:7">
      <c r="B62" s="1205"/>
      <c r="C62" s="802" t="s">
        <v>622</v>
      </c>
      <c r="D62" s="791" t="s">
        <v>113</v>
      </c>
      <c r="E62" s="792">
        <v>60</v>
      </c>
      <c r="F62" s="1004"/>
      <c r="G62" s="1005"/>
    </row>
    <row r="63" spans="2:7" ht="24">
      <c r="B63" s="1203">
        <v>5</v>
      </c>
      <c r="C63" s="803" t="s">
        <v>623</v>
      </c>
      <c r="D63" s="797"/>
      <c r="E63" s="798"/>
      <c r="F63" s="1008"/>
      <c r="G63" s="1008"/>
    </row>
    <row r="64" spans="2:7">
      <c r="B64" s="1204"/>
      <c r="C64" s="799" t="s">
        <v>624</v>
      </c>
      <c r="D64" s="800" t="s">
        <v>113</v>
      </c>
      <c r="E64" s="801">
        <v>10</v>
      </c>
      <c r="F64" s="1010"/>
      <c r="G64" s="1010"/>
    </row>
    <row r="65" spans="2:7">
      <c r="B65" s="1204"/>
      <c r="C65" s="799" t="s">
        <v>625</v>
      </c>
      <c r="D65" s="800" t="s">
        <v>113</v>
      </c>
      <c r="E65" s="801">
        <v>10</v>
      </c>
      <c r="F65" s="1009"/>
      <c r="G65" s="1010"/>
    </row>
    <row r="66" spans="2:7">
      <c r="B66" s="1205"/>
      <c r="C66" s="802" t="s">
        <v>626</v>
      </c>
      <c r="D66" s="791" t="s">
        <v>113</v>
      </c>
      <c r="E66" s="792">
        <v>15</v>
      </c>
      <c r="F66" s="1004"/>
      <c r="G66" s="1005"/>
    </row>
    <row r="67" spans="2:7" ht="24">
      <c r="B67" s="1203">
        <v>6</v>
      </c>
      <c r="C67" s="804" t="s">
        <v>627</v>
      </c>
      <c r="D67" s="805"/>
      <c r="E67" s="798"/>
      <c r="F67" s="1011"/>
      <c r="G67" s="1012"/>
    </row>
    <row r="68" spans="2:7">
      <c r="B68" s="1205"/>
      <c r="C68" s="806"/>
      <c r="D68" s="791" t="s">
        <v>261</v>
      </c>
      <c r="E68" s="792">
        <v>75</v>
      </c>
      <c r="F68" s="1007"/>
      <c r="G68" s="1013"/>
    </row>
    <row r="69" spans="2:7">
      <c r="B69" s="1203">
        <v>7</v>
      </c>
      <c r="C69" s="804" t="s">
        <v>628</v>
      </c>
      <c r="D69" s="797"/>
      <c r="E69" s="798"/>
      <c r="F69" s="1008"/>
      <c r="G69" s="1008"/>
    </row>
    <row r="70" spans="2:7">
      <c r="B70" s="1204"/>
      <c r="C70" s="807" t="s">
        <v>629</v>
      </c>
      <c r="D70" s="800"/>
      <c r="E70" s="801"/>
      <c r="F70" s="1010"/>
      <c r="G70" s="1010"/>
    </row>
    <row r="71" spans="2:7">
      <c r="B71" s="1204"/>
      <c r="C71" s="807" t="s">
        <v>630</v>
      </c>
      <c r="D71" s="800"/>
      <c r="E71" s="801"/>
      <c r="F71" s="1010"/>
      <c r="G71" s="1010"/>
    </row>
    <row r="72" spans="2:7">
      <c r="B72" s="1204"/>
      <c r="C72" s="807" t="s">
        <v>631</v>
      </c>
      <c r="D72" s="800"/>
      <c r="E72" s="801"/>
      <c r="F72" s="1010"/>
      <c r="G72" s="1010"/>
    </row>
    <row r="73" spans="2:7">
      <c r="B73" s="1204"/>
      <c r="C73" s="807" t="s">
        <v>632</v>
      </c>
      <c r="D73" s="800"/>
      <c r="E73" s="801"/>
      <c r="F73" s="1010"/>
      <c r="G73" s="1010"/>
    </row>
    <row r="74" spans="2:7">
      <c r="B74" s="1205"/>
      <c r="C74" s="808"/>
      <c r="D74" s="791" t="s">
        <v>567</v>
      </c>
      <c r="E74" s="792">
        <v>1</v>
      </c>
      <c r="F74" s="1004"/>
      <c r="G74" s="1005"/>
    </row>
    <row r="75" spans="2:7" ht="24">
      <c r="B75" s="1203">
        <v>8</v>
      </c>
      <c r="C75" s="796" t="s">
        <v>633</v>
      </c>
      <c r="D75" s="797"/>
      <c r="E75" s="798"/>
      <c r="F75" s="1008"/>
      <c r="G75" s="1008"/>
    </row>
    <row r="76" spans="2:7">
      <c r="B76" s="1205"/>
      <c r="C76" s="808"/>
      <c r="D76" s="791" t="s">
        <v>567</v>
      </c>
      <c r="E76" s="792">
        <v>1</v>
      </c>
      <c r="F76" s="1004"/>
      <c r="G76" s="1005"/>
    </row>
    <row r="77" spans="2:7" ht="36">
      <c r="B77" s="1203">
        <v>9</v>
      </c>
      <c r="C77" s="809" t="s">
        <v>634</v>
      </c>
      <c r="D77" s="797"/>
      <c r="E77" s="798"/>
      <c r="F77" s="1008"/>
      <c r="G77" s="1008"/>
    </row>
    <row r="78" spans="2:7">
      <c r="B78" s="1205"/>
      <c r="C78" s="808"/>
      <c r="D78" s="791" t="s">
        <v>567</v>
      </c>
      <c r="E78" s="792">
        <v>1</v>
      </c>
      <c r="F78" s="1004"/>
      <c r="G78" s="1005"/>
    </row>
    <row r="79" spans="2:7" ht="24">
      <c r="B79" s="1203">
        <v>10</v>
      </c>
      <c r="C79" s="796" t="s">
        <v>635</v>
      </c>
      <c r="D79" s="797"/>
      <c r="E79" s="798"/>
      <c r="F79" s="1008"/>
      <c r="G79" s="1008"/>
    </row>
    <row r="80" spans="2:7">
      <c r="B80" s="1205"/>
      <c r="C80" s="808"/>
      <c r="D80" s="791" t="s">
        <v>567</v>
      </c>
      <c r="E80" s="792">
        <v>1</v>
      </c>
      <c r="F80" s="1004"/>
      <c r="G80" s="1005"/>
    </row>
    <row r="81" spans="2:7" ht="24">
      <c r="B81" s="1203">
        <v>11</v>
      </c>
      <c r="C81" s="796" t="s">
        <v>636</v>
      </c>
      <c r="D81" s="800"/>
      <c r="E81" s="801"/>
      <c r="F81" s="1010"/>
      <c r="G81" s="1010"/>
    </row>
    <row r="82" spans="2:7">
      <c r="B82" s="1205"/>
      <c r="C82" s="810"/>
      <c r="D82" s="800" t="s">
        <v>637</v>
      </c>
      <c r="E82" s="801">
        <v>5</v>
      </c>
      <c r="F82" s="1009"/>
      <c r="G82" s="1005"/>
    </row>
    <row r="83" spans="2:7" ht="60">
      <c r="B83" s="1203">
        <v>12</v>
      </c>
      <c r="C83" s="811" t="s">
        <v>638</v>
      </c>
      <c r="D83" s="797"/>
      <c r="E83" s="798"/>
      <c r="F83" s="1008"/>
      <c r="G83" s="1008"/>
    </row>
    <row r="84" spans="2:7">
      <c r="B84" s="1205"/>
      <c r="C84" s="807"/>
      <c r="D84" s="800" t="s">
        <v>567</v>
      </c>
      <c r="E84" s="801">
        <v>1</v>
      </c>
      <c r="F84" s="1004"/>
      <c r="G84" s="1005"/>
    </row>
    <row r="85" spans="2:7" ht="36">
      <c r="B85" s="1203">
        <v>13</v>
      </c>
      <c r="C85" s="811" t="s">
        <v>639</v>
      </c>
      <c r="D85" s="797"/>
      <c r="E85" s="798"/>
      <c r="F85" s="1008"/>
      <c r="G85" s="1008"/>
    </row>
    <row r="86" spans="2:7">
      <c r="B86" s="1205"/>
      <c r="C86" s="807"/>
      <c r="D86" s="800" t="s">
        <v>44</v>
      </c>
      <c r="E86" s="801">
        <v>24</v>
      </c>
      <c r="F86" s="1004"/>
      <c r="G86" s="1005"/>
    </row>
    <row r="87" spans="2:7" ht="24">
      <c r="B87" s="1203">
        <v>14</v>
      </c>
      <c r="C87" s="811" t="s">
        <v>640</v>
      </c>
      <c r="D87" s="797"/>
      <c r="E87" s="798"/>
      <c r="F87" s="1008"/>
      <c r="G87" s="1008"/>
    </row>
    <row r="88" spans="2:7">
      <c r="B88" s="1205"/>
      <c r="C88" s="807"/>
      <c r="D88" s="800" t="s">
        <v>44</v>
      </c>
      <c r="E88" s="801">
        <v>24</v>
      </c>
      <c r="F88" s="1004"/>
      <c r="G88" s="1005"/>
    </row>
    <row r="89" spans="2:7">
      <c r="C89" s="813"/>
      <c r="D89" s="814"/>
      <c r="E89" s="815"/>
      <c r="F89" s="1014"/>
      <c r="G89" s="1015"/>
    </row>
    <row r="90" spans="2:7" ht="30" customHeight="1">
      <c r="B90" s="1164" t="s">
        <v>75</v>
      </c>
      <c r="C90" s="1201" t="s">
        <v>641</v>
      </c>
      <c r="D90" s="1202"/>
      <c r="E90" s="1202"/>
      <c r="F90" s="1016"/>
      <c r="G90" s="1017"/>
    </row>
    <row r="91" spans="2:7">
      <c r="D91" s="817"/>
      <c r="E91" s="818"/>
      <c r="F91" s="817"/>
      <c r="G91" s="819"/>
    </row>
    <row r="92" spans="2:7">
      <c r="D92" s="817"/>
      <c r="E92" s="818"/>
      <c r="F92" s="817"/>
      <c r="G92" s="819"/>
    </row>
    <row r="93" spans="2:7">
      <c r="D93" s="817"/>
      <c r="E93" s="818"/>
      <c r="F93" s="817"/>
      <c r="G93" s="819"/>
    </row>
    <row r="94" spans="2:7">
      <c r="D94" s="817"/>
      <c r="E94" s="818"/>
      <c r="F94" s="817"/>
      <c r="G94" s="819"/>
    </row>
    <row r="95" spans="2:7">
      <c r="D95" s="817"/>
      <c r="E95" s="818"/>
      <c r="F95" s="817"/>
      <c r="G95" s="819"/>
    </row>
    <row r="96" spans="2:7">
      <c r="D96" s="817"/>
      <c r="E96" s="818"/>
      <c r="F96" s="817"/>
      <c r="G96" s="819"/>
    </row>
    <row r="97" spans="4:7">
      <c r="D97" s="817"/>
      <c r="E97" s="818"/>
      <c r="F97" s="817"/>
      <c r="G97" s="819"/>
    </row>
    <row r="98" spans="4:7">
      <c r="D98" s="817"/>
      <c r="E98" s="818"/>
      <c r="F98" s="817"/>
      <c r="G98" s="819"/>
    </row>
    <row r="99" spans="4:7">
      <c r="D99" s="817"/>
      <c r="E99" s="818"/>
      <c r="F99" s="817"/>
      <c r="G99" s="819"/>
    </row>
    <row r="100" spans="4:7">
      <c r="D100" s="817"/>
      <c r="E100" s="818"/>
      <c r="F100" s="817"/>
      <c r="G100" s="819"/>
    </row>
    <row r="101" spans="4:7">
      <c r="D101" s="817"/>
      <c r="E101" s="818"/>
      <c r="F101" s="817"/>
      <c r="G101" s="819"/>
    </row>
    <row r="102" spans="4:7">
      <c r="D102" s="817"/>
      <c r="E102" s="818"/>
      <c r="F102" s="817"/>
      <c r="G102" s="819"/>
    </row>
    <row r="103" spans="4:7">
      <c r="D103" s="817"/>
      <c r="E103" s="818"/>
      <c r="F103" s="817"/>
      <c r="G103" s="819"/>
    </row>
    <row r="104" spans="4:7">
      <c r="D104" s="817"/>
      <c r="E104" s="818"/>
      <c r="F104" s="817"/>
      <c r="G104" s="819"/>
    </row>
    <row r="105" spans="4:7">
      <c r="D105" s="817"/>
      <c r="E105" s="818"/>
      <c r="F105" s="817"/>
      <c r="G105" s="819"/>
    </row>
    <row r="106" spans="4:7">
      <c r="D106" s="817"/>
      <c r="E106" s="818"/>
      <c r="F106" s="817"/>
      <c r="G106" s="819"/>
    </row>
    <row r="107" spans="4:7">
      <c r="D107" s="817"/>
      <c r="E107" s="818"/>
      <c r="F107" s="817"/>
      <c r="G107" s="819"/>
    </row>
    <row r="108" spans="4:7">
      <c r="D108" s="817"/>
      <c r="E108" s="818"/>
      <c r="F108" s="817"/>
      <c r="G108" s="819"/>
    </row>
    <row r="109" spans="4:7">
      <c r="D109" s="817"/>
      <c r="E109" s="818"/>
      <c r="F109" s="817"/>
      <c r="G109" s="819"/>
    </row>
    <row r="110" spans="4:7">
      <c r="D110" s="817"/>
      <c r="E110" s="818"/>
      <c r="F110" s="817"/>
      <c r="G110" s="819"/>
    </row>
    <row r="111" spans="4:7">
      <c r="D111" s="817"/>
      <c r="E111" s="818"/>
      <c r="F111" s="817"/>
      <c r="G111" s="819"/>
    </row>
    <row r="112" spans="4:7">
      <c r="D112" s="817"/>
      <c r="E112" s="818"/>
      <c r="F112" s="817"/>
      <c r="G112" s="819"/>
    </row>
    <row r="113" spans="4:7">
      <c r="D113" s="817"/>
      <c r="E113" s="818"/>
      <c r="F113" s="817"/>
      <c r="G113" s="819"/>
    </row>
    <row r="114" spans="4:7">
      <c r="D114" s="817"/>
      <c r="E114" s="818"/>
      <c r="F114" s="817"/>
      <c r="G114" s="819"/>
    </row>
    <row r="115" spans="4:7">
      <c r="D115" s="817"/>
      <c r="E115" s="818"/>
      <c r="F115" s="817"/>
      <c r="G115" s="819"/>
    </row>
    <row r="116" spans="4:7">
      <c r="D116" s="817"/>
      <c r="E116" s="818"/>
      <c r="F116" s="817"/>
      <c r="G116" s="819"/>
    </row>
    <row r="117" spans="4:7">
      <c r="D117" s="817"/>
      <c r="E117" s="818"/>
      <c r="F117" s="817"/>
      <c r="G117" s="819"/>
    </row>
    <row r="118" spans="4:7">
      <c r="D118" s="817"/>
      <c r="E118" s="818"/>
      <c r="F118" s="817"/>
      <c r="G118" s="819"/>
    </row>
    <row r="119" spans="4:7">
      <c r="D119" s="817"/>
      <c r="E119" s="818"/>
      <c r="F119" s="817"/>
      <c r="G119" s="819"/>
    </row>
    <row r="120" spans="4:7">
      <c r="D120" s="817"/>
      <c r="E120" s="818"/>
      <c r="F120" s="817"/>
      <c r="G120" s="819"/>
    </row>
    <row r="121" spans="4:7">
      <c r="D121" s="817"/>
      <c r="E121" s="818"/>
      <c r="F121" s="817"/>
      <c r="G121" s="819"/>
    </row>
    <row r="122" spans="4:7">
      <c r="D122" s="817"/>
      <c r="E122" s="818"/>
      <c r="F122" s="817"/>
      <c r="G122" s="819"/>
    </row>
    <row r="123" spans="4:7">
      <c r="D123" s="817"/>
      <c r="E123" s="818"/>
      <c r="F123" s="817"/>
      <c r="G123" s="819"/>
    </row>
    <row r="124" spans="4:7">
      <c r="D124" s="817"/>
      <c r="E124" s="818"/>
      <c r="F124" s="817"/>
      <c r="G124" s="819"/>
    </row>
    <row r="125" spans="4:7">
      <c r="D125" s="817"/>
      <c r="E125" s="818"/>
      <c r="F125" s="817"/>
      <c r="G125" s="819"/>
    </row>
    <row r="126" spans="4:7">
      <c r="D126" s="817"/>
      <c r="E126" s="818"/>
      <c r="F126" s="817"/>
      <c r="G126" s="819"/>
    </row>
    <row r="127" spans="4:7">
      <c r="D127" s="817"/>
      <c r="E127" s="818"/>
      <c r="F127" s="817"/>
      <c r="G127" s="819"/>
    </row>
    <row r="128" spans="4:7">
      <c r="D128" s="817"/>
      <c r="E128" s="818"/>
      <c r="F128" s="817"/>
      <c r="G128" s="819"/>
    </row>
    <row r="129" spans="4:7">
      <c r="D129" s="817"/>
      <c r="E129" s="818"/>
      <c r="F129" s="817"/>
      <c r="G129" s="819"/>
    </row>
    <row r="130" spans="4:7">
      <c r="D130" s="817"/>
      <c r="E130" s="818"/>
      <c r="F130" s="817"/>
      <c r="G130" s="819"/>
    </row>
    <row r="131" spans="4:7">
      <c r="D131" s="817"/>
      <c r="E131" s="818"/>
      <c r="F131" s="817"/>
      <c r="G131" s="819"/>
    </row>
    <row r="132" spans="4:7">
      <c r="D132" s="817"/>
      <c r="E132" s="818"/>
      <c r="F132" s="817"/>
      <c r="G132" s="819"/>
    </row>
    <row r="133" spans="4:7">
      <c r="D133" s="817"/>
      <c r="E133" s="818"/>
      <c r="F133" s="817"/>
      <c r="G133" s="819"/>
    </row>
    <row r="134" spans="4:7">
      <c r="D134" s="817"/>
      <c r="E134" s="818"/>
      <c r="F134" s="817"/>
      <c r="G134" s="819"/>
    </row>
    <row r="135" spans="4:7">
      <c r="D135" s="817"/>
      <c r="E135" s="818"/>
      <c r="F135" s="817"/>
      <c r="G135" s="819"/>
    </row>
    <row r="136" spans="4:7">
      <c r="D136" s="817"/>
      <c r="E136" s="818"/>
      <c r="F136" s="817"/>
      <c r="G136" s="819"/>
    </row>
    <row r="137" spans="4:7">
      <c r="D137" s="817"/>
      <c r="E137" s="818"/>
      <c r="F137" s="817"/>
      <c r="G137" s="819"/>
    </row>
    <row r="138" spans="4:7">
      <c r="D138" s="817"/>
      <c r="E138" s="818"/>
      <c r="F138" s="817"/>
      <c r="G138" s="819"/>
    </row>
    <row r="139" spans="4:7">
      <c r="D139" s="817"/>
      <c r="E139" s="818"/>
      <c r="F139" s="817"/>
      <c r="G139" s="819"/>
    </row>
    <row r="140" spans="4:7">
      <c r="D140" s="817"/>
      <c r="E140" s="818"/>
      <c r="F140" s="817"/>
      <c r="G140" s="819"/>
    </row>
    <row r="141" spans="4:7">
      <c r="D141" s="817"/>
      <c r="E141" s="818"/>
      <c r="F141" s="817"/>
      <c r="G141" s="819"/>
    </row>
    <row r="142" spans="4:7">
      <c r="D142" s="817"/>
      <c r="E142" s="818"/>
      <c r="F142" s="817"/>
      <c r="G142" s="819"/>
    </row>
    <row r="143" spans="4:7">
      <c r="D143" s="817"/>
      <c r="E143" s="818"/>
      <c r="F143" s="817"/>
      <c r="G143" s="819"/>
    </row>
    <row r="144" spans="4:7">
      <c r="D144" s="817"/>
      <c r="E144" s="818"/>
      <c r="F144" s="817"/>
      <c r="G144" s="819"/>
    </row>
    <row r="145" spans="4:7">
      <c r="D145" s="817"/>
      <c r="E145" s="818"/>
      <c r="F145" s="817"/>
      <c r="G145" s="819"/>
    </row>
    <row r="146" spans="4:7">
      <c r="D146" s="817"/>
      <c r="E146" s="818"/>
      <c r="F146" s="817"/>
      <c r="G146" s="819"/>
    </row>
    <row r="147" spans="4:7">
      <c r="D147" s="817"/>
      <c r="E147" s="818"/>
      <c r="F147" s="817"/>
      <c r="G147" s="819"/>
    </row>
    <row r="148" spans="4:7">
      <c r="D148" s="817"/>
      <c r="E148" s="818"/>
      <c r="F148" s="817"/>
      <c r="G148" s="819"/>
    </row>
    <row r="149" spans="4:7">
      <c r="D149" s="817"/>
      <c r="E149" s="818"/>
      <c r="F149" s="817"/>
      <c r="G149" s="819"/>
    </row>
    <row r="150" spans="4:7">
      <c r="D150" s="817"/>
      <c r="E150" s="818"/>
      <c r="F150" s="817"/>
      <c r="G150" s="819"/>
    </row>
    <row r="151" spans="4:7">
      <c r="D151" s="817"/>
      <c r="E151" s="818"/>
      <c r="F151" s="817"/>
      <c r="G151" s="819"/>
    </row>
    <row r="152" spans="4:7">
      <c r="D152" s="817"/>
      <c r="E152" s="818"/>
      <c r="F152" s="817"/>
      <c r="G152" s="819"/>
    </row>
    <row r="153" spans="4:7">
      <c r="D153" s="817"/>
      <c r="E153" s="818"/>
      <c r="F153" s="817"/>
      <c r="G153" s="819"/>
    </row>
    <row r="154" spans="4:7">
      <c r="D154" s="817"/>
      <c r="E154" s="818"/>
      <c r="F154" s="817"/>
      <c r="G154" s="819"/>
    </row>
    <row r="155" spans="4:7">
      <c r="D155" s="817"/>
      <c r="E155" s="818"/>
      <c r="F155" s="817"/>
      <c r="G155" s="819"/>
    </row>
    <row r="156" spans="4:7">
      <c r="D156" s="817"/>
      <c r="E156" s="818"/>
      <c r="F156" s="817"/>
      <c r="G156" s="819"/>
    </row>
    <row r="157" spans="4:7">
      <c r="D157" s="817"/>
      <c r="E157" s="818"/>
      <c r="F157" s="817"/>
      <c r="G157" s="819"/>
    </row>
    <row r="158" spans="4:7">
      <c r="D158" s="817"/>
      <c r="E158" s="818"/>
      <c r="F158" s="817"/>
      <c r="G158" s="819"/>
    </row>
    <row r="159" spans="4:7">
      <c r="D159" s="817"/>
      <c r="E159" s="818"/>
      <c r="F159" s="817"/>
      <c r="G159" s="819"/>
    </row>
    <row r="160" spans="4:7">
      <c r="D160" s="817"/>
      <c r="E160" s="818"/>
      <c r="F160" s="817"/>
      <c r="G160" s="819"/>
    </row>
    <row r="161" spans="4:7">
      <c r="D161" s="817"/>
      <c r="E161" s="818"/>
      <c r="F161" s="817"/>
      <c r="G161" s="819"/>
    </row>
    <row r="162" spans="4:7">
      <c r="D162" s="817"/>
      <c r="E162" s="818"/>
      <c r="F162" s="817"/>
      <c r="G162" s="819"/>
    </row>
    <row r="163" spans="4:7">
      <c r="D163" s="817"/>
      <c r="E163" s="818"/>
      <c r="F163" s="817"/>
      <c r="G163" s="819"/>
    </row>
    <row r="164" spans="4:7">
      <c r="D164" s="817"/>
      <c r="E164" s="818"/>
      <c r="F164" s="817"/>
      <c r="G164" s="819"/>
    </row>
    <row r="165" spans="4:7">
      <c r="D165" s="817"/>
      <c r="E165" s="818"/>
      <c r="F165" s="817"/>
      <c r="G165" s="819"/>
    </row>
    <row r="166" spans="4:7">
      <c r="D166" s="817"/>
      <c r="E166" s="818"/>
      <c r="F166" s="817"/>
      <c r="G166" s="819"/>
    </row>
    <row r="167" spans="4:7">
      <c r="D167" s="817"/>
      <c r="E167" s="818"/>
      <c r="F167" s="817"/>
      <c r="G167" s="819"/>
    </row>
    <row r="168" spans="4:7">
      <c r="D168" s="817"/>
      <c r="E168" s="818"/>
      <c r="F168" s="817"/>
      <c r="G168" s="819"/>
    </row>
    <row r="169" spans="4:7">
      <c r="D169" s="817"/>
      <c r="E169" s="818"/>
      <c r="F169" s="817"/>
      <c r="G169" s="819"/>
    </row>
    <row r="170" spans="4:7">
      <c r="D170" s="817"/>
      <c r="E170" s="818"/>
      <c r="F170" s="817"/>
      <c r="G170" s="819"/>
    </row>
    <row r="171" spans="4:7">
      <c r="D171" s="817"/>
      <c r="E171" s="818"/>
      <c r="F171" s="817"/>
      <c r="G171" s="819"/>
    </row>
    <row r="172" spans="4:7">
      <c r="D172" s="817"/>
      <c r="E172" s="818"/>
      <c r="F172" s="817"/>
      <c r="G172" s="819"/>
    </row>
    <row r="173" spans="4:7">
      <c r="D173" s="817"/>
      <c r="E173" s="818"/>
      <c r="F173" s="817"/>
      <c r="G173" s="819"/>
    </row>
    <row r="174" spans="4:7">
      <c r="D174" s="817"/>
      <c r="E174" s="818"/>
      <c r="F174" s="817"/>
      <c r="G174" s="819"/>
    </row>
    <row r="175" spans="4:7">
      <c r="D175" s="817"/>
      <c r="E175" s="818"/>
      <c r="F175" s="817"/>
      <c r="G175" s="819"/>
    </row>
    <row r="176" spans="4:7">
      <c r="D176" s="817"/>
      <c r="E176" s="818"/>
      <c r="F176" s="817"/>
      <c r="G176" s="819"/>
    </row>
    <row r="177" spans="4:7">
      <c r="D177" s="817"/>
      <c r="E177" s="818"/>
      <c r="F177" s="817"/>
      <c r="G177" s="819"/>
    </row>
    <row r="178" spans="4:7">
      <c r="D178" s="817"/>
      <c r="E178" s="818"/>
      <c r="F178" s="817"/>
      <c r="G178" s="819"/>
    </row>
    <row r="179" spans="4:7">
      <c r="D179" s="817"/>
      <c r="E179" s="818"/>
      <c r="F179" s="817"/>
      <c r="G179" s="819"/>
    </row>
    <row r="180" spans="4:7">
      <c r="D180" s="817"/>
      <c r="E180" s="818"/>
      <c r="F180" s="817"/>
      <c r="G180" s="819"/>
    </row>
    <row r="181" spans="4:7">
      <c r="D181" s="817"/>
      <c r="E181" s="818"/>
      <c r="F181" s="817"/>
      <c r="G181" s="819"/>
    </row>
    <row r="182" spans="4:7">
      <c r="D182" s="817"/>
      <c r="E182" s="818"/>
      <c r="F182" s="817"/>
      <c r="G182" s="819"/>
    </row>
    <row r="183" spans="4:7">
      <c r="D183" s="817"/>
      <c r="E183" s="818"/>
      <c r="F183" s="817"/>
      <c r="G183" s="819"/>
    </row>
    <row r="184" spans="4:7">
      <c r="D184" s="817"/>
      <c r="E184" s="818"/>
      <c r="F184" s="817"/>
      <c r="G184" s="819"/>
    </row>
    <row r="185" spans="4:7">
      <c r="D185" s="817"/>
      <c r="E185" s="818"/>
      <c r="F185" s="817"/>
      <c r="G185" s="819"/>
    </row>
    <row r="186" spans="4:7">
      <c r="D186" s="817"/>
      <c r="E186" s="818"/>
      <c r="F186" s="817"/>
      <c r="G186" s="819"/>
    </row>
    <row r="187" spans="4:7">
      <c r="D187" s="817"/>
      <c r="E187" s="818"/>
      <c r="F187" s="817"/>
      <c r="G187" s="819"/>
    </row>
    <row r="188" spans="4:7">
      <c r="D188" s="817"/>
      <c r="E188" s="818"/>
      <c r="F188" s="817"/>
      <c r="G188" s="819"/>
    </row>
    <row r="189" spans="4:7">
      <c r="D189" s="817"/>
      <c r="E189" s="818"/>
      <c r="F189" s="817"/>
      <c r="G189" s="819"/>
    </row>
    <row r="190" spans="4:7">
      <c r="D190" s="817"/>
      <c r="E190" s="818"/>
      <c r="F190" s="817"/>
      <c r="G190" s="819"/>
    </row>
    <row r="191" spans="4:7">
      <c r="D191" s="817"/>
      <c r="E191" s="818"/>
      <c r="F191" s="817"/>
      <c r="G191" s="819"/>
    </row>
    <row r="192" spans="4:7">
      <c r="D192" s="817"/>
      <c r="E192" s="818"/>
      <c r="F192" s="817"/>
      <c r="G192" s="819"/>
    </row>
    <row r="193" spans="4:7">
      <c r="D193" s="817"/>
      <c r="E193" s="818"/>
      <c r="F193" s="817"/>
      <c r="G193" s="819"/>
    </row>
    <row r="194" spans="4:7">
      <c r="D194" s="817"/>
      <c r="E194" s="818"/>
      <c r="F194" s="817"/>
      <c r="G194" s="819"/>
    </row>
    <row r="195" spans="4:7">
      <c r="D195" s="817"/>
      <c r="E195" s="818"/>
      <c r="F195" s="817"/>
      <c r="G195" s="819"/>
    </row>
    <row r="196" spans="4:7">
      <c r="D196" s="817"/>
      <c r="E196" s="818"/>
      <c r="F196" s="817"/>
      <c r="G196" s="819"/>
    </row>
    <row r="197" spans="4:7">
      <c r="D197" s="817"/>
      <c r="E197" s="818"/>
      <c r="F197" s="817"/>
      <c r="G197" s="819"/>
    </row>
    <row r="198" spans="4:7">
      <c r="D198" s="817"/>
      <c r="E198" s="818"/>
      <c r="F198" s="817"/>
      <c r="G198" s="819"/>
    </row>
    <row r="199" spans="4:7">
      <c r="D199" s="817"/>
      <c r="E199" s="818"/>
      <c r="F199" s="817"/>
      <c r="G199" s="819"/>
    </row>
    <row r="200" spans="4:7">
      <c r="D200" s="817"/>
      <c r="E200" s="818"/>
      <c r="F200" s="817"/>
      <c r="G200" s="819"/>
    </row>
    <row r="201" spans="4:7">
      <c r="D201" s="817"/>
      <c r="E201" s="818"/>
      <c r="F201" s="817"/>
      <c r="G201" s="819"/>
    </row>
    <row r="202" spans="4:7">
      <c r="D202" s="817"/>
      <c r="E202" s="818"/>
      <c r="F202" s="817"/>
      <c r="G202" s="819"/>
    </row>
    <row r="203" spans="4:7">
      <c r="D203" s="817"/>
      <c r="E203" s="818"/>
      <c r="F203" s="817"/>
      <c r="G203" s="819"/>
    </row>
    <row r="204" spans="4:7">
      <c r="D204" s="817"/>
      <c r="E204" s="818"/>
      <c r="F204" s="817"/>
      <c r="G204" s="819"/>
    </row>
    <row r="205" spans="4:7">
      <c r="D205" s="817"/>
      <c r="E205" s="818"/>
      <c r="F205" s="817"/>
      <c r="G205" s="819"/>
    </row>
    <row r="206" spans="4:7">
      <c r="D206" s="817"/>
      <c r="E206" s="818"/>
      <c r="F206" s="817"/>
      <c r="G206" s="819"/>
    </row>
    <row r="207" spans="4:7">
      <c r="D207" s="817"/>
      <c r="E207" s="818"/>
      <c r="F207" s="817"/>
      <c r="G207" s="819"/>
    </row>
    <row r="208" spans="4:7">
      <c r="D208" s="817"/>
      <c r="E208" s="818"/>
      <c r="F208" s="817"/>
      <c r="G208" s="819"/>
    </row>
    <row r="209" spans="4:7">
      <c r="D209" s="817"/>
      <c r="E209" s="818"/>
      <c r="F209" s="817"/>
      <c r="G209" s="819"/>
    </row>
    <row r="210" spans="4:7">
      <c r="D210" s="817"/>
      <c r="E210" s="818"/>
      <c r="F210" s="817"/>
      <c r="G210" s="819"/>
    </row>
    <row r="211" spans="4:7">
      <c r="D211" s="817"/>
      <c r="E211" s="818"/>
      <c r="F211" s="817"/>
      <c r="G211" s="819"/>
    </row>
    <row r="212" spans="4:7">
      <c r="D212" s="817"/>
      <c r="E212" s="818"/>
      <c r="F212" s="817"/>
      <c r="G212" s="819"/>
    </row>
    <row r="213" spans="4:7">
      <c r="D213" s="817"/>
      <c r="E213" s="818"/>
      <c r="F213" s="817"/>
      <c r="G213" s="819"/>
    </row>
    <row r="214" spans="4:7">
      <c r="D214" s="817"/>
      <c r="E214" s="818"/>
      <c r="F214" s="817"/>
      <c r="G214" s="819"/>
    </row>
    <row r="215" spans="4:7">
      <c r="D215" s="817"/>
      <c r="E215" s="818"/>
      <c r="F215" s="817"/>
      <c r="G215" s="819"/>
    </row>
    <row r="216" spans="4:7">
      <c r="D216" s="817"/>
      <c r="E216" s="818"/>
      <c r="F216" s="817"/>
      <c r="G216" s="819"/>
    </row>
    <row r="217" spans="4:7">
      <c r="D217" s="817"/>
      <c r="E217" s="818"/>
      <c r="F217" s="817"/>
      <c r="G217" s="819"/>
    </row>
    <row r="218" spans="4:7">
      <c r="D218" s="817"/>
      <c r="E218" s="818"/>
      <c r="F218" s="817"/>
      <c r="G218" s="819"/>
    </row>
    <row r="219" spans="4:7">
      <c r="D219" s="817"/>
      <c r="E219" s="818"/>
      <c r="F219" s="817"/>
      <c r="G219" s="819"/>
    </row>
    <row r="220" spans="4:7">
      <c r="D220" s="817"/>
      <c r="E220" s="818"/>
      <c r="F220" s="817"/>
      <c r="G220" s="819"/>
    </row>
    <row r="221" spans="4:7">
      <c r="D221" s="817"/>
      <c r="E221" s="818"/>
      <c r="F221" s="817"/>
      <c r="G221" s="819"/>
    </row>
    <row r="222" spans="4:7">
      <c r="D222" s="817"/>
      <c r="E222" s="818"/>
      <c r="F222" s="817"/>
      <c r="G222" s="819"/>
    </row>
    <row r="223" spans="4:7">
      <c r="D223" s="817"/>
      <c r="E223" s="818"/>
      <c r="F223" s="817"/>
      <c r="G223" s="819"/>
    </row>
    <row r="224" spans="4:7">
      <c r="D224" s="817"/>
      <c r="E224" s="818"/>
      <c r="F224" s="817"/>
      <c r="G224" s="819"/>
    </row>
    <row r="225" spans="4:7">
      <c r="D225" s="817"/>
      <c r="E225" s="818"/>
      <c r="F225" s="817"/>
      <c r="G225" s="819"/>
    </row>
    <row r="226" spans="4:7">
      <c r="D226" s="817"/>
      <c r="E226" s="818"/>
      <c r="F226" s="817"/>
      <c r="G226" s="819"/>
    </row>
    <row r="227" spans="4:7">
      <c r="D227" s="817"/>
      <c r="E227" s="818"/>
      <c r="F227" s="817"/>
      <c r="G227" s="819"/>
    </row>
    <row r="228" spans="4:7">
      <c r="D228" s="817"/>
      <c r="E228" s="818"/>
      <c r="F228" s="817"/>
      <c r="G228" s="819"/>
    </row>
    <row r="229" spans="4:7">
      <c r="D229" s="817"/>
      <c r="E229" s="818"/>
      <c r="F229" s="817"/>
      <c r="G229" s="819"/>
    </row>
    <row r="230" spans="4:7">
      <c r="D230" s="817"/>
      <c r="E230" s="818"/>
      <c r="F230" s="817"/>
      <c r="G230" s="819"/>
    </row>
    <row r="231" spans="4:7">
      <c r="D231" s="817"/>
      <c r="E231" s="818"/>
      <c r="F231" s="817"/>
      <c r="G231" s="819"/>
    </row>
    <row r="232" spans="4:7">
      <c r="D232" s="817"/>
      <c r="E232" s="818"/>
      <c r="F232" s="817"/>
      <c r="G232" s="819"/>
    </row>
    <row r="233" spans="4:7">
      <c r="D233" s="817"/>
      <c r="E233" s="818"/>
      <c r="F233" s="817"/>
      <c r="G233" s="819"/>
    </row>
    <row r="234" spans="4:7">
      <c r="D234" s="817"/>
      <c r="E234" s="818"/>
      <c r="F234" s="817"/>
      <c r="G234" s="819"/>
    </row>
    <row r="235" spans="4:7">
      <c r="D235" s="817"/>
      <c r="E235" s="818"/>
      <c r="F235" s="817"/>
      <c r="G235" s="819"/>
    </row>
    <row r="236" spans="4:7">
      <c r="D236" s="817"/>
      <c r="E236" s="818"/>
      <c r="F236" s="817"/>
      <c r="G236" s="819"/>
    </row>
    <row r="237" spans="4:7">
      <c r="D237" s="817"/>
      <c r="E237" s="818"/>
      <c r="F237" s="817"/>
      <c r="G237" s="819"/>
    </row>
    <row r="238" spans="4:7">
      <c r="D238" s="817"/>
      <c r="E238" s="818"/>
      <c r="F238" s="817"/>
      <c r="G238" s="819"/>
    </row>
    <row r="239" spans="4:7">
      <c r="D239" s="817"/>
      <c r="E239" s="818"/>
      <c r="F239" s="817"/>
      <c r="G239" s="819"/>
    </row>
    <row r="240" spans="4:7">
      <c r="D240" s="817"/>
      <c r="E240" s="818"/>
      <c r="F240" s="817"/>
      <c r="G240" s="819"/>
    </row>
    <row r="241" spans="4:7">
      <c r="D241" s="817"/>
      <c r="E241" s="818"/>
      <c r="F241" s="817"/>
      <c r="G241" s="819"/>
    </row>
    <row r="242" spans="4:7">
      <c r="D242" s="817"/>
      <c r="E242" s="818"/>
      <c r="F242" s="817"/>
      <c r="G242" s="819"/>
    </row>
    <row r="243" spans="4:7">
      <c r="D243" s="817"/>
      <c r="E243" s="818"/>
      <c r="F243" s="817"/>
      <c r="G243" s="819"/>
    </row>
    <row r="244" spans="4:7">
      <c r="D244" s="817"/>
      <c r="E244" s="818"/>
      <c r="F244" s="817"/>
      <c r="G244" s="819"/>
    </row>
    <row r="245" spans="4:7">
      <c r="D245" s="817"/>
      <c r="E245" s="818"/>
      <c r="F245" s="817"/>
      <c r="G245" s="819"/>
    </row>
    <row r="246" spans="4:7">
      <c r="D246" s="817"/>
      <c r="E246" s="818"/>
      <c r="F246" s="817"/>
      <c r="G246" s="819"/>
    </row>
    <row r="247" spans="4:7">
      <c r="D247" s="817"/>
      <c r="E247" s="818"/>
      <c r="F247" s="817"/>
      <c r="G247" s="819"/>
    </row>
    <row r="248" spans="4:7">
      <c r="D248" s="817"/>
      <c r="E248" s="818"/>
      <c r="F248" s="817"/>
      <c r="G248" s="819"/>
    </row>
    <row r="249" spans="4:7">
      <c r="D249" s="817"/>
      <c r="E249" s="818"/>
      <c r="F249" s="817"/>
      <c r="G249" s="819"/>
    </row>
    <row r="250" spans="4:7">
      <c r="D250" s="817"/>
      <c r="E250" s="818"/>
      <c r="F250" s="817"/>
      <c r="G250" s="819"/>
    </row>
    <row r="251" spans="4:7">
      <c r="D251" s="817"/>
      <c r="E251" s="818"/>
      <c r="F251" s="817"/>
      <c r="G251" s="819"/>
    </row>
    <row r="252" spans="4:7">
      <c r="D252" s="817"/>
      <c r="E252" s="818"/>
      <c r="F252" s="817"/>
      <c r="G252" s="819"/>
    </row>
    <row r="253" spans="4:7">
      <c r="D253" s="817"/>
      <c r="E253" s="818"/>
      <c r="F253" s="817"/>
      <c r="G253" s="819"/>
    </row>
    <row r="254" spans="4:7">
      <c r="D254" s="817"/>
      <c r="E254" s="818"/>
      <c r="F254" s="817"/>
      <c r="G254" s="819"/>
    </row>
    <row r="255" spans="4:7">
      <c r="D255" s="817"/>
      <c r="E255" s="818"/>
      <c r="F255" s="817"/>
      <c r="G255" s="819"/>
    </row>
    <row r="256" spans="4:7">
      <c r="D256" s="817"/>
      <c r="E256" s="818"/>
      <c r="F256" s="817"/>
      <c r="G256" s="819"/>
    </row>
    <row r="257" spans="4:7">
      <c r="D257" s="817"/>
      <c r="E257" s="818"/>
      <c r="F257" s="817"/>
      <c r="G257" s="819"/>
    </row>
    <row r="258" spans="4:7">
      <c r="D258" s="817"/>
      <c r="E258" s="818"/>
      <c r="F258" s="817"/>
      <c r="G258" s="819"/>
    </row>
    <row r="259" spans="4:7">
      <c r="D259" s="817"/>
      <c r="E259" s="818"/>
      <c r="F259" s="817"/>
      <c r="G259" s="819"/>
    </row>
    <row r="260" spans="4:7">
      <c r="D260" s="817"/>
      <c r="E260" s="818"/>
      <c r="F260" s="817"/>
      <c r="G260" s="819"/>
    </row>
    <row r="261" spans="4:7">
      <c r="D261" s="817"/>
      <c r="E261" s="818"/>
      <c r="F261" s="817"/>
      <c r="G261" s="819"/>
    </row>
    <row r="262" spans="4:7">
      <c r="D262" s="817"/>
      <c r="E262" s="818"/>
      <c r="F262" s="817"/>
      <c r="G262" s="819"/>
    </row>
    <row r="263" spans="4:7">
      <c r="D263" s="817"/>
      <c r="E263" s="818"/>
      <c r="F263" s="817"/>
      <c r="G263" s="819"/>
    </row>
    <row r="264" spans="4:7">
      <c r="D264" s="817"/>
      <c r="E264" s="818"/>
      <c r="F264" s="817"/>
      <c r="G264" s="819"/>
    </row>
    <row r="265" spans="4:7">
      <c r="D265" s="817"/>
      <c r="E265" s="818"/>
      <c r="F265" s="817"/>
      <c r="G265" s="819"/>
    </row>
    <row r="266" spans="4:7">
      <c r="D266" s="817"/>
      <c r="E266" s="818"/>
      <c r="F266" s="817"/>
      <c r="G266" s="819"/>
    </row>
    <row r="267" spans="4:7">
      <c r="D267" s="817"/>
      <c r="E267" s="818"/>
      <c r="F267" s="817"/>
      <c r="G267" s="819"/>
    </row>
    <row r="268" spans="4:7">
      <c r="D268" s="817"/>
      <c r="E268" s="818"/>
      <c r="F268" s="817"/>
      <c r="G268" s="819"/>
    </row>
    <row r="269" spans="4:7">
      <c r="D269" s="817"/>
      <c r="E269" s="818"/>
      <c r="F269" s="817"/>
      <c r="G269" s="819"/>
    </row>
    <row r="270" spans="4:7">
      <c r="D270" s="817"/>
      <c r="E270" s="818"/>
      <c r="F270" s="817"/>
      <c r="G270" s="819"/>
    </row>
    <row r="271" spans="4:7">
      <c r="D271" s="817"/>
      <c r="E271" s="818"/>
      <c r="F271" s="817"/>
      <c r="G271" s="819"/>
    </row>
    <row r="272" spans="4:7">
      <c r="D272" s="817"/>
      <c r="E272" s="818"/>
      <c r="F272" s="817"/>
      <c r="G272" s="819"/>
    </row>
    <row r="273" spans="4:7">
      <c r="D273" s="817"/>
      <c r="E273" s="818"/>
      <c r="F273" s="817"/>
      <c r="G273" s="819"/>
    </row>
    <row r="274" spans="4:7">
      <c r="D274" s="817"/>
      <c r="E274" s="818"/>
      <c r="F274" s="817"/>
      <c r="G274" s="819"/>
    </row>
    <row r="275" spans="4:7">
      <c r="D275" s="817"/>
      <c r="E275" s="818"/>
      <c r="F275" s="817"/>
      <c r="G275" s="819"/>
    </row>
    <row r="276" spans="4:7">
      <c r="D276" s="817"/>
      <c r="E276" s="818"/>
      <c r="F276" s="817"/>
      <c r="G276" s="819"/>
    </row>
    <row r="277" spans="4:7">
      <c r="D277" s="817"/>
      <c r="E277" s="818"/>
      <c r="F277" s="817"/>
      <c r="G277" s="819"/>
    </row>
    <row r="278" spans="4:7">
      <c r="D278" s="817"/>
      <c r="E278" s="818"/>
      <c r="F278" s="817"/>
      <c r="G278" s="819"/>
    </row>
    <row r="279" spans="4:7">
      <c r="D279" s="817"/>
      <c r="E279" s="818"/>
      <c r="F279" s="817"/>
      <c r="G279" s="819"/>
    </row>
    <row r="280" spans="4:7">
      <c r="D280" s="817"/>
      <c r="E280" s="818"/>
      <c r="F280" s="817"/>
      <c r="G280" s="819"/>
    </row>
    <row r="281" spans="4:7">
      <c r="D281" s="817"/>
      <c r="E281" s="818"/>
      <c r="F281" s="817"/>
      <c r="G281" s="819"/>
    </row>
    <row r="282" spans="4:7">
      <c r="D282" s="817"/>
      <c r="E282" s="818"/>
      <c r="F282" s="817"/>
      <c r="G282" s="819"/>
    </row>
    <row r="283" spans="4:7">
      <c r="D283" s="817"/>
      <c r="E283" s="818"/>
      <c r="F283" s="817"/>
      <c r="G283" s="819"/>
    </row>
    <row r="284" spans="4:7">
      <c r="D284" s="817"/>
      <c r="E284" s="818"/>
      <c r="F284" s="817"/>
      <c r="G284" s="819"/>
    </row>
    <row r="285" spans="4:7">
      <c r="D285" s="817"/>
      <c r="E285" s="818"/>
      <c r="F285" s="817"/>
      <c r="G285" s="819"/>
    </row>
    <row r="286" spans="4:7">
      <c r="D286" s="817"/>
      <c r="E286" s="818"/>
      <c r="F286" s="817"/>
      <c r="G286" s="819"/>
    </row>
    <row r="287" spans="4:7">
      <c r="D287" s="817"/>
      <c r="E287" s="818"/>
      <c r="F287" s="817"/>
      <c r="G287" s="819"/>
    </row>
    <row r="288" spans="4:7">
      <c r="D288" s="817"/>
      <c r="E288" s="818"/>
      <c r="F288" s="817"/>
      <c r="G288" s="819"/>
    </row>
    <row r="289" spans="4:7">
      <c r="D289" s="817"/>
      <c r="E289" s="818"/>
      <c r="F289" s="817"/>
      <c r="G289" s="819"/>
    </row>
    <row r="290" spans="4:7">
      <c r="D290" s="817"/>
      <c r="E290" s="818"/>
      <c r="F290" s="817"/>
      <c r="G290" s="819"/>
    </row>
    <row r="291" spans="4:7">
      <c r="D291" s="817"/>
      <c r="E291" s="818"/>
      <c r="F291" s="817"/>
      <c r="G291" s="819"/>
    </row>
    <row r="292" spans="4:7">
      <c r="D292" s="817"/>
      <c r="E292" s="818"/>
      <c r="F292" s="817"/>
      <c r="G292" s="819"/>
    </row>
    <row r="293" spans="4:7">
      <c r="D293" s="817"/>
      <c r="E293" s="818"/>
      <c r="F293" s="817"/>
      <c r="G293" s="819"/>
    </row>
    <row r="294" spans="4:7">
      <c r="D294" s="817"/>
      <c r="E294" s="818"/>
      <c r="F294" s="817"/>
      <c r="G294" s="819"/>
    </row>
    <row r="295" spans="4:7">
      <c r="D295" s="817"/>
      <c r="E295" s="818"/>
      <c r="F295" s="817"/>
      <c r="G295" s="819"/>
    </row>
    <row r="296" spans="4:7">
      <c r="D296" s="817"/>
      <c r="E296" s="818"/>
      <c r="F296" s="817"/>
      <c r="G296" s="819"/>
    </row>
    <row r="297" spans="4:7">
      <c r="D297" s="817"/>
      <c r="E297" s="818"/>
      <c r="F297" s="817"/>
      <c r="G297" s="819"/>
    </row>
    <row r="298" spans="4:7">
      <c r="D298" s="817"/>
      <c r="E298" s="818"/>
      <c r="F298" s="817"/>
      <c r="G298" s="819"/>
    </row>
    <row r="299" spans="4:7">
      <c r="D299" s="817"/>
      <c r="E299" s="818"/>
      <c r="F299" s="817"/>
      <c r="G299" s="819"/>
    </row>
    <row r="300" spans="4:7">
      <c r="D300" s="817"/>
      <c r="E300" s="818"/>
      <c r="F300" s="817"/>
      <c r="G300" s="819"/>
    </row>
    <row r="301" spans="4:7">
      <c r="D301" s="817"/>
      <c r="E301" s="818"/>
      <c r="F301" s="817"/>
      <c r="G301" s="819"/>
    </row>
    <row r="302" spans="4:7">
      <c r="D302" s="817"/>
      <c r="E302" s="818"/>
      <c r="F302" s="817"/>
      <c r="G302" s="819"/>
    </row>
    <row r="303" spans="4:7">
      <c r="D303" s="817"/>
      <c r="E303" s="818"/>
      <c r="F303" s="817"/>
      <c r="G303" s="819"/>
    </row>
    <row r="304" spans="4:7">
      <c r="D304" s="817"/>
      <c r="E304" s="818"/>
      <c r="F304" s="817"/>
      <c r="G304" s="819"/>
    </row>
    <row r="305" spans="4:7">
      <c r="D305" s="817"/>
      <c r="E305" s="818"/>
      <c r="F305" s="817"/>
      <c r="G305" s="819"/>
    </row>
    <row r="306" spans="4:7">
      <c r="D306" s="817"/>
      <c r="E306" s="818"/>
      <c r="F306" s="817"/>
      <c r="G306" s="819"/>
    </row>
    <row r="307" spans="4:7">
      <c r="D307" s="817"/>
      <c r="E307" s="818"/>
      <c r="F307" s="817"/>
      <c r="G307" s="819"/>
    </row>
    <row r="308" spans="4:7">
      <c r="D308" s="817"/>
      <c r="E308" s="818"/>
      <c r="F308" s="817"/>
      <c r="G308" s="819"/>
    </row>
    <row r="309" spans="4:7">
      <c r="D309" s="817"/>
      <c r="E309" s="818"/>
      <c r="F309" s="817"/>
      <c r="G309" s="819"/>
    </row>
    <row r="310" spans="4:7">
      <c r="D310" s="817"/>
      <c r="E310" s="818"/>
      <c r="F310" s="817"/>
      <c r="G310" s="819"/>
    </row>
    <row r="311" spans="4:7">
      <c r="D311" s="817"/>
      <c r="E311" s="818"/>
      <c r="F311" s="817"/>
      <c r="G311" s="819"/>
    </row>
    <row r="312" spans="4:7">
      <c r="D312" s="817"/>
      <c r="E312" s="818"/>
      <c r="F312" s="817"/>
      <c r="G312" s="819"/>
    </row>
    <row r="313" spans="4:7">
      <c r="D313" s="817"/>
      <c r="E313" s="818"/>
      <c r="F313" s="817"/>
      <c r="G313" s="819"/>
    </row>
    <row r="314" spans="4:7">
      <c r="D314" s="817"/>
      <c r="E314" s="818"/>
      <c r="F314" s="817"/>
      <c r="G314" s="819"/>
    </row>
    <row r="315" spans="4:7">
      <c r="D315" s="817"/>
      <c r="E315" s="818"/>
      <c r="F315" s="817"/>
      <c r="G315" s="819"/>
    </row>
    <row r="316" spans="4:7">
      <c r="D316" s="817"/>
      <c r="E316" s="818"/>
      <c r="F316" s="817"/>
      <c r="G316" s="819"/>
    </row>
    <row r="317" spans="4:7">
      <c r="D317" s="817"/>
      <c r="E317" s="818"/>
      <c r="F317" s="817"/>
      <c r="G317" s="819"/>
    </row>
    <row r="318" spans="4:7">
      <c r="D318" s="817"/>
      <c r="E318" s="818"/>
      <c r="F318" s="817"/>
      <c r="G318" s="819"/>
    </row>
    <row r="319" spans="4:7">
      <c r="D319" s="817"/>
      <c r="E319" s="818"/>
      <c r="F319" s="817"/>
      <c r="G319" s="819"/>
    </row>
    <row r="320" spans="4:7">
      <c r="D320" s="817"/>
      <c r="E320" s="818"/>
      <c r="F320" s="817"/>
      <c r="G320" s="819"/>
    </row>
    <row r="321" spans="4:7">
      <c r="D321" s="817"/>
      <c r="E321" s="818"/>
      <c r="F321" s="817"/>
      <c r="G321" s="819"/>
    </row>
    <row r="322" spans="4:7">
      <c r="D322" s="817"/>
      <c r="E322" s="818"/>
      <c r="F322" s="817"/>
      <c r="G322" s="819"/>
    </row>
    <row r="323" spans="4:7">
      <c r="D323" s="817"/>
      <c r="E323" s="818"/>
      <c r="F323" s="817"/>
      <c r="G323" s="819"/>
    </row>
    <row r="324" spans="4:7">
      <c r="D324" s="817"/>
      <c r="E324" s="818"/>
      <c r="F324" s="817"/>
      <c r="G324" s="819"/>
    </row>
    <row r="325" spans="4:7">
      <c r="D325" s="817"/>
      <c r="E325" s="818"/>
      <c r="F325" s="817"/>
      <c r="G325" s="819"/>
    </row>
    <row r="326" spans="4:7">
      <c r="D326" s="817"/>
      <c r="E326" s="818"/>
      <c r="F326" s="817"/>
      <c r="G326" s="819"/>
    </row>
    <row r="327" spans="4:7">
      <c r="D327" s="817"/>
      <c r="E327" s="818"/>
      <c r="F327" s="817"/>
      <c r="G327" s="819"/>
    </row>
    <row r="328" spans="4:7">
      <c r="D328" s="817"/>
      <c r="E328" s="818"/>
      <c r="F328" s="817"/>
      <c r="G328" s="819"/>
    </row>
    <row r="329" spans="4:7">
      <c r="D329" s="817"/>
      <c r="E329" s="818"/>
      <c r="F329" s="817"/>
      <c r="G329" s="819"/>
    </row>
    <row r="330" spans="4:7">
      <c r="D330" s="817"/>
      <c r="E330" s="818"/>
      <c r="F330" s="817"/>
      <c r="G330" s="819"/>
    </row>
    <row r="331" spans="4:7">
      <c r="D331" s="817"/>
      <c r="E331" s="818"/>
      <c r="F331" s="817"/>
      <c r="G331" s="819"/>
    </row>
    <row r="332" spans="4:7">
      <c r="D332" s="817"/>
      <c r="E332" s="818"/>
      <c r="F332" s="817"/>
      <c r="G332" s="819"/>
    </row>
    <row r="333" spans="4:7">
      <c r="D333" s="817"/>
      <c r="E333" s="818"/>
      <c r="F333" s="817"/>
      <c r="G333" s="819"/>
    </row>
    <row r="334" spans="4:7">
      <c r="D334" s="817"/>
      <c r="E334" s="818"/>
      <c r="F334" s="817"/>
      <c r="G334" s="819"/>
    </row>
    <row r="335" spans="4:7">
      <c r="D335" s="817"/>
      <c r="E335" s="818"/>
      <c r="F335" s="817"/>
      <c r="G335" s="819"/>
    </row>
    <row r="336" spans="4:7">
      <c r="D336" s="817"/>
      <c r="E336" s="818"/>
      <c r="F336" s="817"/>
      <c r="G336" s="819"/>
    </row>
    <row r="337" spans="4:7">
      <c r="D337" s="817"/>
      <c r="E337" s="818"/>
      <c r="F337" s="817"/>
      <c r="G337" s="819"/>
    </row>
    <row r="338" spans="4:7">
      <c r="D338" s="817"/>
      <c r="E338" s="818"/>
      <c r="F338" s="817"/>
      <c r="G338" s="819"/>
    </row>
    <row r="339" spans="4:7">
      <c r="D339" s="817"/>
      <c r="E339" s="818"/>
      <c r="F339" s="817"/>
      <c r="G339" s="819"/>
    </row>
    <row r="340" spans="4:7">
      <c r="D340" s="817"/>
      <c r="E340" s="818"/>
      <c r="F340" s="817"/>
      <c r="G340" s="819"/>
    </row>
    <row r="341" spans="4:7">
      <c r="D341" s="817"/>
      <c r="E341" s="818"/>
      <c r="F341" s="817"/>
      <c r="G341" s="819"/>
    </row>
    <row r="342" spans="4:7">
      <c r="D342" s="817"/>
      <c r="E342" s="818"/>
      <c r="F342" s="817"/>
      <c r="G342" s="819"/>
    </row>
    <row r="343" spans="4:7">
      <c r="D343" s="817"/>
      <c r="E343" s="818"/>
      <c r="F343" s="817"/>
      <c r="G343" s="819"/>
    </row>
    <row r="344" spans="4:7">
      <c r="D344" s="817"/>
      <c r="E344" s="818"/>
      <c r="F344" s="817"/>
      <c r="G344" s="819"/>
    </row>
    <row r="345" spans="4:7">
      <c r="D345" s="817"/>
      <c r="E345" s="818"/>
      <c r="F345" s="817"/>
      <c r="G345" s="819"/>
    </row>
    <row r="346" spans="4:7">
      <c r="D346" s="817"/>
      <c r="E346" s="818"/>
      <c r="F346" s="817"/>
      <c r="G346" s="819"/>
    </row>
    <row r="347" spans="4:7">
      <c r="D347" s="817"/>
      <c r="E347" s="818"/>
      <c r="F347" s="817"/>
      <c r="G347" s="819"/>
    </row>
    <row r="348" spans="4:7">
      <c r="D348" s="817"/>
      <c r="E348" s="818"/>
      <c r="F348" s="817"/>
      <c r="G348" s="819"/>
    </row>
    <row r="349" spans="4:7">
      <c r="D349" s="817"/>
      <c r="E349" s="818"/>
      <c r="F349" s="817"/>
      <c r="G349" s="819"/>
    </row>
    <row r="350" spans="4:7">
      <c r="D350" s="817"/>
      <c r="E350" s="818"/>
      <c r="F350" s="817"/>
      <c r="G350" s="819"/>
    </row>
    <row r="351" spans="4:7">
      <c r="D351" s="817"/>
      <c r="E351" s="818"/>
      <c r="F351" s="817"/>
      <c r="G351" s="819"/>
    </row>
    <row r="352" spans="4:7">
      <c r="D352" s="817"/>
      <c r="E352" s="818"/>
      <c r="F352" s="817"/>
      <c r="G352" s="819"/>
    </row>
    <row r="353" spans="4:7">
      <c r="D353" s="817"/>
      <c r="E353" s="818"/>
      <c r="F353" s="817"/>
      <c r="G353" s="819"/>
    </row>
    <row r="354" spans="4:7">
      <c r="D354" s="817"/>
      <c r="E354" s="818"/>
      <c r="F354" s="817"/>
      <c r="G354" s="819"/>
    </row>
    <row r="355" spans="4:7">
      <c r="D355" s="817"/>
      <c r="E355" s="818"/>
      <c r="F355" s="817"/>
      <c r="G355" s="819"/>
    </row>
    <row r="356" spans="4:7">
      <c r="D356" s="817"/>
      <c r="E356" s="818"/>
      <c r="F356" s="817"/>
      <c r="G356" s="819"/>
    </row>
    <row r="357" spans="4:7">
      <c r="D357" s="817"/>
      <c r="E357" s="818"/>
      <c r="F357" s="817"/>
      <c r="G357" s="819"/>
    </row>
    <row r="358" spans="4:7">
      <c r="D358" s="817"/>
      <c r="E358" s="818"/>
      <c r="F358" s="817"/>
      <c r="G358" s="819"/>
    </row>
    <row r="359" spans="4:7">
      <c r="D359" s="817"/>
      <c r="E359" s="818"/>
      <c r="F359" s="817"/>
      <c r="G359" s="819"/>
    </row>
    <row r="360" spans="4:7">
      <c r="D360" s="817"/>
      <c r="E360" s="818"/>
      <c r="F360" s="817"/>
      <c r="G360" s="819"/>
    </row>
    <row r="361" spans="4:7">
      <c r="D361" s="817"/>
      <c r="E361" s="818"/>
      <c r="F361" s="817"/>
      <c r="G361" s="819"/>
    </row>
    <row r="362" spans="4:7">
      <c r="D362" s="817"/>
      <c r="E362" s="818"/>
      <c r="F362" s="817"/>
      <c r="G362" s="819"/>
    </row>
    <row r="363" spans="4:7">
      <c r="D363" s="817"/>
      <c r="E363" s="818"/>
      <c r="F363" s="817"/>
      <c r="G363" s="819"/>
    </row>
    <row r="364" spans="4:7">
      <c r="D364" s="817"/>
      <c r="E364" s="818"/>
      <c r="F364" s="817"/>
      <c r="G364" s="819"/>
    </row>
    <row r="365" spans="4:7">
      <c r="D365" s="817"/>
      <c r="E365" s="818"/>
      <c r="F365" s="817"/>
      <c r="G365" s="819"/>
    </row>
    <row r="366" spans="4:7">
      <c r="D366" s="817"/>
      <c r="E366" s="818"/>
      <c r="F366" s="817"/>
      <c r="G366" s="819"/>
    </row>
    <row r="367" spans="4:7">
      <c r="D367" s="817"/>
      <c r="E367" s="818"/>
      <c r="F367" s="817"/>
      <c r="G367" s="819"/>
    </row>
    <row r="368" spans="4:7">
      <c r="D368" s="817"/>
      <c r="E368" s="818"/>
      <c r="F368" s="817"/>
      <c r="G368" s="819"/>
    </row>
    <row r="369" spans="4:7">
      <c r="D369" s="817"/>
      <c r="E369" s="818"/>
      <c r="F369" s="817"/>
      <c r="G369" s="819"/>
    </row>
    <row r="370" spans="4:7">
      <c r="D370" s="817"/>
      <c r="E370" s="818"/>
      <c r="F370" s="817"/>
      <c r="G370" s="819"/>
    </row>
    <row r="371" spans="4:7">
      <c r="D371" s="817"/>
      <c r="E371" s="818"/>
      <c r="F371" s="817"/>
      <c r="G371" s="819"/>
    </row>
    <row r="372" spans="4:7">
      <c r="D372" s="817"/>
      <c r="E372" s="818"/>
      <c r="F372" s="817"/>
      <c r="G372" s="819"/>
    </row>
    <row r="373" spans="4:7">
      <c r="D373" s="817"/>
      <c r="E373" s="818"/>
      <c r="F373" s="817"/>
      <c r="G373" s="819"/>
    </row>
    <row r="374" spans="4:7">
      <c r="D374" s="817"/>
      <c r="E374" s="818"/>
      <c r="F374" s="817"/>
      <c r="G374" s="819"/>
    </row>
    <row r="375" spans="4:7">
      <c r="D375" s="817"/>
      <c r="E375" s="818"/>
      <c r="F375" s="817"/>
      <c r="G375" s="819"/>
    </row>
    <row r="376" spans="4:7">
      <c r="D376" s="817"/>
      <c r="E376" s="818"/>
      <c r="F376" s="817"/>
      <c r="G376" s="819"/>
    </row>
    <row r="377" spans="4:7">
      <c r="D377" s="817"/>
      <c r="E377" s="818"/>
      <c r="F377" s="817"/>
      <c r="G377" s="819"/>
    </row>
    <row r="378" spans="4:7">
      <c r="D378" s="817"/>
      <c r="E378" s="818"/>
      <c r="F378" s="817"/>
      <c r="G378" s="819"/>
    </row>
    <row r="379" spans="4:7">
      <c r="D379" s="817"/>
      <c r="E379" s="818"/>
      <c r="F379" s="817"/>
      <c r="G379" s="819"/>
    </row>
    <row r="380" spans="4:7">
      <c r="D380" s="817"/>
      <c r="E380" s="818"/>
      <c r="F380" s="817"/>
      <c r="G380" s="819"/>
    </row>
    <row r="381" spans="4:7">
      <c r="D381" s="817"/>
      <c r="E381" s="818"/>
      <c r="F381" s="817"/>
      <c r="G381" s="819"/>
    </row>
    <row r="382" spans="4:7">
      <c r="D382" s="817"/>
      <c r="E382" s="818"/>
      <c r="F382" s="817"/>
      <c r="G382" s="819"/>
    </row>
    <row r="383" spans="4:7">
      <c r="D383" s="817"/>
      <c r="E383" s="818"/>
      <c r="F383" s="817"/>
      <c r="G383" s="819"/>
    </row>
    <row r="384" spans="4:7">
      <c r="D384" s="817"/>
      <c r="E384" s="818"/>
      <c r="F384" s="817"/>
      <c r="G384" s="819"/>
    </row>
    <row r="385" spans="4:7">
      <c r="D385" s="817"/>
      <c r="E385" s="818"/>
      <c r="F385" s="817"/>
      <c r="G385" s="819"/>
    </row>
    <row r="386" spans="4:7">
      <c r="D386" s="817"/>
      <c r="E386" s="818"/>
      <c r="F386" s="817"/>
      <c r="G386" s="819"/>
    </row>
    <row r="387" spans="4:7">
      <c r="D387" s="817"/>
      <c r="E387" s="818"/>
      <c r="F387" s="817"/>
      <c r="G387" s="819"/>
    </row>
    <row r="388" spans="4:7">
      <c r="D388" s="817"/>
      <c r="E388" s="818"/>
      <c r="F388" s="817"/>
      <c r="G388" s="819"/>
    </row>
    <row r="389" spans="4:7">
      <c r="D389" s="817"/>
      <c r="E389" s="818"/>
      <c r="F389" s="817"/>
      <c r="G389" s="819"/>
    </row>
    <row r="390" spans="4:7">
      <c r="D390" s="817"/>
      <c r="E390" s="818"/>
      <c r="F390" s="817"/>
      <c r="G390" s="819"/>
    </row>
    <row r="391" spans="4:7">
      <c r="D391" s="817"/>
      <c r="E391" s="818"/>
      <c r="F391" s="817"/>
      <c r="G391" s="819"/>
    </row>
    <row r="392" spans="4:7">
      <c r="D392" s="817"/>
      <c r="E392" s="818"/>
      <c r="F392" s="817"/>
      <c r="G392" s="819"/>
    </row>
    <row r="393" spans="4:7">
      <c r="D393" s="817"/>
      <c r="E393" s="818"/>
      <c r="F393" s="817"/>
      <c r="G393" s="819"/>
    </row>
    <row r="394" spans="4:7">
      <c r="D394" s="817"/>
      <c r="E394" s="818"/>
      <c r="F394" s="817"/>
      <c r="G394" s="819"/>
    </row>
    <row r="395" spans="4:7">
      <c r="D395" s="817"/>
      <c r="E395" s="818"/>
      <c r="F395" s="817"/>
      <c r="G395" s="819"/>
    </row>
    <row r="396" spans="4:7">
      <c r="D396" s="817"/>
      <c r="E396" s="818"/>
      <c r="F396" s="817"/>
      <c r="G396" s="819"/>
    </row>
    <row r="397" spans="4:7">
      <c r="D397" s="817"/>
      <c r="E397" s="818"/>
      <c r="F397" s="817"/>
      <c r="G397" s="819"/>
    </row>
    <row r="398" spans="4:7">
      <c r="D398" s="817"/>
      <c r="E398" s="818"/>
      <c r="F398" s="817"/>
      <c r="G398" s="819"/>
    </row>
    <row r="399" spans="4:7">
      <c r="D399" s="817"/>
      <c r="E399" s="818"/>
      <c r="F399" s="817"/>
      <c r="G399" s="819"/>
    </row>
    <row r="400" spans="4:7">
      <c r="D400" s="817"/>
      <c r="E400" s="818"/>
      <c r="F400" s="817"/>
      <c r="G400" s="819"/>
    </row>
    <row r="401" spans="4:7">
      <c r="D401" s="817"/>
      <c r="E401" s="818"/>
      <c r="F401" s="817"/>
      <c r="G401" s="819"/>
    </row>
    <row r="402" spans="4:7">
      <c r="D402" s="817"/>
      <c r="E402" s="818"/>
      <c r="F402" s="817"/>
      <c r="G402" s="819"/>
    </row>
    <row r="403" spans="4:7">
      <c r="D403" s="817"/>
      <c r="E403" s="818"/>
      <c r="F403" s="817"/>
      <c r="G403" s="819"/>
    </row>
    <row r="404" spans="4:7">
      <c r="D404" s="817"/>
      <c r="E404" s="818"/>
      <c r="F404" s="817"/>
      <c r="G404" s="819"/>
    </row>
    <row r="405" spans="4:7">
      <c r="D405" s="817"/>
      <c r="E405" s="818"/>
      <c r="F405" s="817"/>
      <c r="G405" s="819"/>
    </row>
    <row r="406" spans="4:7">
      <c r="D406" s="817"/>
      <c r="E406" s="818"/>
      <c r="F406" s="817"/>
      <c r="G406" s="819"/>
    </row>
    <row r="407" spans="4:7">
      <c r="D407" s="817"/>
      <c r="E407" s="818"/>
      <c r="F407" s="817"/>
      <c r="G407" s="819"/>
    </row>
    <row r="408" spans="4:7">
      <c r="D408" s="817"/>
      <c r="E408" s="818"/>
      <c r="F408" s="817"/>
      <c r="G408" s="819"/>
    </row>
    <row r="409" spans="4:7">
      <c r="D409" s="817"/>
      <c r="E409" s="818"/>
      <c r="F409" s="817"/>
      <c r="G409" s="819"/>
    </row>
    <row r="410" spans="4:7">
      <c r="D410" s="817"/>
      <c r="E410" s="818"/>
      <c r="F410" s="817"/>
      <c r="G410" s="819"/>
    </row>
    <row r="411" spans="4:7">
      <c r="D411" s="817"/>
      <c r="E411" s="818"/>
      <c r="F411" s="817"/>
      <c r="G411" s="819"/>
    </row>
    <row r="412" spans="4:7">
      <c r="D412" s="817"/>
      <c r="E412" s="818"/>
      <c r="F412" s="817"/>
      <c r="G412" s="819"/>
    </row>
    <row r="413" spans="4:7">
      <c r="D413" s="817"/>
      <c r="E413" s="818"/>
      <c r="F413" s="817"/>
      <c r="G413" s="819"/>
    </row>
    <row r="414" spans="4:7">
      <c r="D414" s="817"/>
      <c r="E414" s="818"/>
      <c r="F414" s="817"/>
      <c r="G414" s="819"/>
    </row>
    <row r="415" spans="4:7">
      <c r="D415" s="817"/>
      <c r="E415" s="818"/>
      <c r="F415" s="817"/>
      <c r="G415" s="819"/>
    </row>
    <row r="416" spans="4:7">
      <c r="D416" s="817"/>
      <c r="E416" s="818"/>
      <c r="F416" s="817"/>
      <c r="G416" s="819"/>
    </row>
    <row r="417" spans="4:7">
      <c r="D417" s="817"/>
      <c r="E417" s="818"/>
      <c r="F417" s="817"/>
      <c r="G417" s="819"/>
    </row>
    <row r="418" spans="4:7">
      <c r="D418" s="817"/>
      <c r="E418" s="818"/>
      <c r="F418" s="817"/>
      <c r="G418" s="819"/>
    </row>
    <row r="419" spans="4:7">
      <c r="D419" s="817"/>
      <c r="E419" s="818"/>
      <c r="F419" s="817"/>
      <c r="G419" s="819"/>
    </row>
    <row r="420" spans="4:7">
      <c r="D420" s="817"/>
      <c r="E420" s="818"/>
      <c r="F420" s="817"/>
      <c r="G420" s="819"/>
    </row>
    <row r="421" spans="4:7">
      <c r="D421" s="817"/>
      <c r="E421" s="818"/>
      <c r="F421" s="817"/>
      <c r="G421" s="819"/>
    </row>
    <row r="422" spans="4:7">
      <c r="D422" s="817"/>
      <c r="E422" s="818"/>
      <c r="F422" s="817"/>
      <c r="G422" s="819"/>
    </row>
    <row r="423" spans="4:7">
      <c r="D423" s="817"/>
      <c r="E423" s="818"/>
      <c r="F423" s="817"/>
      <c r="G423" s="819"/>
    </row>
    <row r="424" spans="4:7">
      <c r="D424" s="817"/>
      <c r="E424" s="818"/>
      <c r="F424" s="817"/>
      <c r="G424" s="819"/>
    </row>
    <row r="425" spans="4:7">
      <c r="D425" s="817"/>
      <c r="E425" s="818"/>
      <c r="F425" s="817"/>
      <c r="G425" s="819"/>
    </row>
    <row r="426" spans="4:7">
      <c r="D426" s="817"/>
      <c r="E426" s="818"/>
      <c r="F426" s="817"/>
      <c r="G426" s="819"/>
    </row>
    <row r="427" spans="4:7">
      <c r="D427" s="817"/>
      <c r="E427" s="818"/>
      <c r="F427" s="817"/>
      <c r="G427" s="819"/>
    </row>
    <row r="428" spans="4:7">
      <c r="D428" s="817"/>
      <c r="E428" s="818"/>
      <c r="F428" s="817"/>
      <c r="G428" s="819"/>
    </row>
    <row r="429" spans="4:7">
      <c r="D429" s="817"/>
      <c r="E429" s="818"/>
      <c r="F429" s="817"/>
      <c r="G429" s="819"/>
    </row>
    <row r="430" spans="4:7">
      <c r="D430" s="817"/>
      <c r="E430" s="818"/>
      <c r="F430" s="817"/>
      <c r="G430" s="819"/>
    </row>
    <row r="431" spans="4:7">
      <c r="D431" s="817"/>
      <c r="E431" s="818"/>
      <c r="F431" s="817"/>
      <c r="G431" s="819"/>
    </row>
    <row r="432" spans="4:7">
      <c r="D432" s="817"/>
      <c r="E432" s="818"/>
      <c r="F432" s="817"/>
      <c r="G432" s="819"/>
    </row>
    <row r="433" spans="4:7">
      <c r="D433" s="817"/>
      <c r="E433" s="818"/>
      <c r="F433" s="817"/>
      <c r="G433" s="819"/>
    </row>
    <row r="434" spans="4:7">
      <c r="D434" s="817"/>
      <c r="E434" s="818"/>
      <c r="F434" s="817"/>
      <c r="G434" s="819"/>
    </row>
    <row r="435" spans="4:7">
      <c r="D435" s="817"/>
      <c r="E435" s="818"/>
      <c r="F435" s="817"/>
      <c r="G435" s="819"/>
    </row>
    <row r="436" spans="4:7">
      <c r="D436" s="817"/>
      <c r="E436" s="818"/>
      <c r="F436" s="817"/>
      <c r="G436" s="819"/>
    </row>
    <row r="437" spans="4:7">
      <c r="D437" s="817"/>
      <c r="E437" s="818"/>
      <c r="F437" s="817"/>
      <c r="G437" s="819"/>
    </row>
    <row r="438" spans="4:7">
      <c r="D438" s="817"/>
      <c r="E438" s="818"/>
      <c r="F438" s="817"/>
      <c r="G438" s="819"/>
    </row>
    <row r="439" spans="4:7">
      <c r="D439" s="817"/>
      <c r="E439" s="818"/>
      <c r="F439" s="817"/>
      <c r="G439" s="819"/>
    </row>
    <row r="440" spans="4:7">
      <c r="D440" s="817"/>
      <c r="E440" s="818"/>
      <c r="F440" s="817"/>
      <c r="G440" s="819"/>
    </row>
    <row r="441" spans="4:7">
      <c r="D441" s="817"/>
      <c r="E441" s="818"/>
      <c r="F441" s="817"/>
      <c r="G441" s="819"/>
    </row>
    <row r="442" spans="4:7">
      <c r="D442" s="817"/>
      <c r="E442" s="818"/>
      <c r="F442" s="817"/>
      <c r="G442" s="819"/>
    </row>
    <row r="443" spans="4:7">
      <c r="D443" s="817"/>
      <c r="E443" s="818"/>
      <c r="F443" s="817"/>
      <c r="G443" s="819"/>
    </row>
    <row r="444" spans="4:7">
      <c r="D444" s="817"/>
      <c r="E444" s="818"/>
      <c r="F444" s="817"/>
      <c r="G444" s="819"/>
    </row>
    <row r="445" spans="4:7">
      <c r="D445" s="817"/>
      <c r="E445" s="818"/>
      <c r="F445" s="817"/>
      <c r="G445" s="819"/>
    </row>
    <row r="446" spans="4:7">
      <c r="D446" s="817"/>
      <c r="E446" s="818"/>
      <c r="F446" s="817"/>
      <c r="G446" s="819"/>
    </row>
    <row r="447" spans="4:7">
      <c r="D447" s="817"/>
      <c r="E447" s="818"/>
      <c r="F447" s="817"/>
      <c r="G447" s="819"/>
    </row>
    <row r="448" spans="4:7">
      <c r="D448" s="817"/>
      <c r="E448" s="818"/>
      <c r="F448" s="817"/>
      <c r="G448" s="819"/>
    </row>
    <row r="449" spans="4:7">
      <c r="D449" s="817"/>
      <c r="E449" s="818"/>
      <c r="F449" s="817"/>
      <c r="G449" s="819"/>
    </row>
    <row r="450" spans="4:7">
      <c r="D450" s="817"/>
      <c r="E450" s="818"/>
      <c r="F450" s="817"/>
      <c r="G450" s="819"/>
    </row>
    <row r="451" spans="4:7">
      <c r="D451" s="817"/>
      <c r="E451" s="818"/>
      <c r="F451" s="817"/>
      <c r="G451" s="819"/>
    </row>
    <row r="452" spans="4:7">
      <c r="D452" s="817"/>
      <c r="E452" s="818"/>
      <c r="F452" s="817"/>
      <c r="G452" s="819"/>
    </row>
    <row r="453" spans="4:7">
      <c r="D453" s="817"/>
      <c r="E453" s="818"/>
      <c r="F453" s="817"/>
      <c r="G453" s="819"/>
    </row>
    <row r="454" spans="4:7">
      <c r="D454" s="817"/>
      <c r="E454" s="818"/>
      <c r="F454" s="817"/>
      <c r="G454" s="819"/>
    </row>
    <row r="455" spans="4:7">
      <c r="D455" s="817"/>
      <c r="E455" s="818"/>
      <c r="F455" s="817"/>
      <c r="G455" s="819"/>
    </row>
    <row r="456" spans="4:7">
      <c r="D456" s="817"/>
      <c r="E456" s="818"/>
      <c r="F456" s="817"/>
      <c r="G456" s="819"/>
    </row>
    <row r="457" spans="4:7">
      <c r="D457" s="817"/>
      <c r="E457" s="818"/>
      <c r="F457" s="817"/>
      <c r="G457" s="819"/>
    </row>
    <row r="458" spans="4:7">
      <c r="D458" s="817"/>
      <c r="E458" s="818"/>
      <c r="F458" s="817"/>
      <c r="G458" s="819"/>
    </row>
    <row r="459" spans="4:7">
      <c r="D459" s="817"/>
      <c r="E459" s="818"/>
      <c r="F459" s="817"/>
      <c r="G459" s="819"/>
    </row>
    <row r="460" spans="4:7">
      <c r="D460" s="817"/>
      <c r="E460" s="818"/>
      <c r="F460" s="817"/>
      <c r="G460" s="819"/>
    </row>
    <row r="461" spans="4:7">
      <c r="D461" s="817"/>
      <c r="E461" s="818"/>
      <c r="F461" s="817"/>
      <c r="G461" s="819"/>
    </row>
    <row r="462" spans="4:7">
      <c r="D462" s="817"/>
      <c r="E462" s="818"/>
      <c r="F462" s="817"/>
      <c r="G462" s="819"/>
    </row>
    <row r="463" spans="4:7">
      <c r="D463" s="817"/>
      <c r="E463" s="818"/>
      <c r="F463" s="817"/>
      <c r="G463" s="819"/>
    </row>
    <row r="464" spans="4:7">
      <c r="D464" s="817"/>
      <c r="E464" s="818"/>
      <c r="F464" s="817"/>
      <c r="G464" s="819"/>
    </row>
    <row r="465" spans="4:7">
      <c r="D465" s="817"/>
      <c r="E465" s="818"/>
      <c r="F465" s="817"/>
      <c r="G465" s="819"/>
    </row>
    <row r="466" spans="4:7">
      <c r="D466" s="817"/>
      <c r="E466" s="818"/>
      <c r="F466" s="817"/>
      <c r="G466" s="819"/>
    </row>
    <row r="467" spans="4:7">
      <c r="D467" s="817"/>
      <c r="E467" s="818"/>
      <c r="F467" s="817"/>
      <c r="G467" s="819"/>
    </row>
    <row r="468" spans="4:7">
      <c r="D468" s="817"/>
      <c r="E468" s="818"/>
      <c r="F468" s="817"/>
      <c r="G468" s="819"/>
    </row>
    <row r="469" spans="4:7">
      <c r="D469" s="817"/>
      <c r="E469" s="818"/>
      <c r="F469" s="817"/>
      <c r="G469" s="819"/>
    </row>
    <row r="470" spans="4:7">
      <c r="D470" s="817"/>
      <c r="E470" s="818"/>
      <c r="F470" s="817"/>
      <c r="G470" s="819"/>
    </row>
    <row r="471" spans="4:7">
      <c r="D471" s="817"/>
      <c r="E471" s="818"/>
      <c r="F471" s="817"/>
      <c r="G471" s="819"/>
    </row>
    <row r="472" spans="4:7">
      <c r="D472" s="817"/>
      <c r="E472" s="818"/>
      <c r="F472" s="817"/>
      <c r="G472" s="819"/>
    </row>
    <row r="473" spans="4:7">
      <c r="D473" s="817"/>
      <c r="E473" s="818"/>
      <c r="F473" s="817"/>
      <c r="G473" s="819"/>
    </row>
    <row r="474" spans="4:7">
      <c r="D474" s="817"/>
      <c r="E474" s="818"/>
      <c r="F474" s="817"/>
      <c r="G474" s="819"/>
    </row>
    <row r="475" spans="4:7">
      <c r="D475" s="817"/>
      <c r="E475" s="818"/>
      <c r="F475" s="817"/>
      <c r="G475" s="819"/>
    </row>
    <row r="476" spans="4:7">
      <c r="D476" s="817"/>
      <c r="E476" s="818"/>
      <c r="F476" s="817"/>
      <c r="G476" s="819"/>
    </row>
    <row r="477" spans="4:7">
      <c r="D477" s="817"/>
      <c r="E477" s="818"/>
      <c r="F477" s="817"/>
      <c r="G477" s="819"/>
    </row>
    <row r="478" spans="4:7">
      <c r="D478" s="817"/>
      <c r="E478" s="818"/>
      <c r="F478" s="817"/>
      <c r="G478" s="819"/>
    </row>
    <row r="479" spans="4:7">
      <c r="D479" s="817"/>
      <c r="E479" s="818"/>
      <c r="F479" s="817"/>
      <c r="G479" s="819"/>
    </row>
    <row r="480" spans="4:7">
      <c r="D480" s="817"/>
      <c r="E480" s="818"/>
      <c r="F480" s="817"/>
      <c r="G480" s="819"/>
    </row>
    <row r="481" spans="4:7">
      <c r="D481" s="817"/>
      <c r="E481" s="818"/>
      <c r="F481" s="817"/>
      <c r="G481" s="819"/>
    </row>
    <row r="482" spans="4:7">
      <c r="D482" s="817"/>
      <c r="E482" s="818"/>
      <c r="F482" s="817"/>
      <c r="G482" s="819"/>
    </row>
    <row r="483" spans="4:7">
      <c r="D483" s="817"/>
      <c r="E483" s="818"/>
      <c r="F483" s="817"/>
      <c r="G483" s="819"/>
    </row>
    <row r="484" spans="4:7">
      <c r="D484" s="817"/>
      <c r="E484" s="818"/>
      <c r="F484" s="817"/>
      <c r="G484" s="819"/>
    </row>
    <row r="485" spans="4:7">
      <c r="D485" s="817"/>
      <c r="E485" s="818"/>
      <c r="F485" s="817"/>
      <c r="G485" s="819"/>
    </row>
    <row r="486" spans="4:7">
      <c r="D486" s="817"/>
      <c r="E486" s="818"/>
      <c r="F486" s="817"/>
      <c r="G486" s="819"/>
    </row>
    <row r="487" spans="4:7">
      <c r="D487" s="817"/>
      <c r="E487" s="818"/>
      <c r="F487" s="817"/>
      <c r="G487" s="819"/>
    </row>
    <row r="488" spans="4:7">
      <c r="D488" s="817"/>
      <c r="E488" s="818"/>
      <c r="F488" s="817"/>
      <c r="G488" s="819"/>
    </row>
    <row r="489" spans="4:7">
      <c r="D489" s="817"/>
      <c r="E489" s="818"/>
      <c r="F489" s="817"/>
      <c r="G489" s="819"/>
    </row>
    <row r="490" spans="4:7">
      <c r="D490" s="817"/>
      <c r="E490" s="818"/>
      <c r="F490" s="817"/>
      <c r="G490" s="819"/>
    </row>
    <row r="491" spans="4:7">
      <c r="D491" s="817"/>
      <c r="E491" s="818"/>
      <c r="F491" s="817"/>
      <c r="G491" s="819"/>
    </row>
    <row r="492" spans="4:7">
      <c r="D492" s="817"/>
      <c r="E492" s="818"/>
      <c r="F492" s="817"/>
      <c r="G492" s="819"/>
    </row>
    <row r="493" spans="4:7">
      <c r="D493" s="817"/>
      <c r="E493" s="818"/>
      <c r="F493" s="817"/>
      <c r="G493" s="819"/>
    </row>
    <row r="494" spans="4:7">
      <c r="D494" s="817"/>
      <c r="E494" s="818"/>
      <c r="F494" s="817"/>
      <c r="G494" s="819"/>
    </row>
    <row r="495" spans="4:7">
      <c r="D495" s="817"/>
      <c r="E495" s="818"/>
      <c r="F495" s="817"/>
      <c r="G495" s="819"/>
    </row>
    <row r="496" spans="4:7">
      <c r="D496" s="817"/>
      <c r="E496" s="818"/>
      <c r="F496" s="817"/>
      <c r="G496" s="819"/>
    </row>
    <row r="497" spans="4:7">
      <c r="D497" s="817"/>
      <c r="E497" s="818"/>
      <c r="F497" s="817"/>
      <c r="G497" s="819"/>
    </row>
    <row r="498" spans="4:7">
      <c r="D498" s="817"/>
      <c r="E498" s="818"/>
      <c r="F498" s="817"/>
      <c r="G498" s="819"/>
    </row>
    <row r="499" spans="4:7">
      <c r="D499" s="817"/>
      <c r="E499" s="818"/>
      <c r="F499" s="817"/>
      <c r="G499" s="819"/>
    </row>
    <row r="500" spans="4:7">
      <c r="D500" s="817"/>
      <c r="E500" s="818"/>
      <c r="F500" s="817"/>
      <c r="G500" s="819"/>
    </row>
    <row r="501" spans="4:7">
      <c r="D501" s="817"/>
      <c r="E501" s="818"/>
      <c r="F501" s="817"/>
      <c r="G501" s="819"/>
    </row>
    <row r="502" spans="4:7">
      <c r="D502" s="817"/>
      <c r="E502" s="818"/>
      <c r="F502" s="817"/>
      <c r="G502" s="819"/>
    </row>
    <row r="503" spans="4:7">
      <c r="D503" s="817"/>
      <c r="E503" s="818"/>
      <c r="F503" s="817"/>
      <c r="G503" s="819"/>
    </row>
    <row r="504" spans="4:7">
      <c r="D504" s="817"/>
      <c r="E504" s="818"/>
      <c r="F504" s="817"/>
      <c r="G504" s="819"/>
    </row>
    <row r="505" spans="4:7">
      <c r="D505" s="817"/>
      <c r="E505" s="818"/>
      <c r="F505" s="817"/>
      <c r="G505" s="819"/>
    </row>
    <row r="506" spans="4:7">
      <c r="D506" s="817"/>
      <c r="E506" s="818"/>
      <c r="F506" s="817"/>
      <c r="G506" s="819"/>
    </row>
    <row r="507" spans="4:7">
      <c r="D507" s="817"/>
      <c r="E507" s="818"/>
      <c r="F507" s="817"/>
      <c r="G507" s="819"/>
    </row>
    <row r="508" spans="4:7">
      <c r="D508" s="817"/>
      <c r="E508" s="818"/>
      <c r="F508" s="817"/>
      <c r="G508" s="819"/>
    </row>
    <row r="509" spans="4:7">
      <c r="D509" s="817"/>
      <c r="E509" s="818"/>
      <c r="F509" s="817"/>
      <c r="G509" s="819"/>
    </row>
    <row r="510" spans="4:7">
      <c r="D510" s="817"/>
      <c r="E510" s="818"/>
      <c r="F510" s="817"/>
      <c r="G510" s="819"/>
    </row>
    <row r="511" spans="4:7">
      <c r="D511" s="817"/>
      <c r="E511" s="818"/>
      <c r="F511" s="817"/>
      <c r="G511" s="819"/>
    </row>
    <row r="512" spans="4:7">
      <c r="D512" s="817"/>
      <c r="E512" s="818"/>
      <c r="F512" s="817"/>
      <c r="G512" s="819"/>
    </row>
    <row r="513" spans="4:7">
      <c r="D513" s="817"/>
      <c r="E513" s="818"/>
      <c r="F513" s="817"/>
      <c r="G513" s="819"/>
    </row>
    <row r="514" spans="4:7">
      <c r="D514" s="817"/>
      <c r="E514" s="818"/>
      <c r="F514" s="817"/>
      <c r="G514" s="819"/>
    </row>
    <row r="515" spans="4:7">
      <c r="D515" s="817"/>
      <c r="E515" s="818"/>
      <c r="F515" s="817"/>
      <c r="G515" s="819"/>
    </row>
    <row r="516" spans="4:7">
      <c r="D516" s="817"/>
      <c r="E516" s="818"/>
      <c r="F516" s="817"/>
      <c r="G516" s="819"/>
    </row>
    <row r="517" spans="4:7">
      <c r="D517" s="817"/>
      <c r="E517" s="818"/>
      <c r="F517" s="817"/>
      <c r="G517" s="819"/>
    </row>
    <row r="518" spans="4:7">
      <c r="D518" s="817"/>
      <c r="E518" s="818"/>
      <c r="F518" s="817"/>
      <c r="G518" s="819"/>
    </row>
    <row r="519" spans="4:7">
      <c r="D519" s="817"/>
      <c r="E519" s="818"/>
      <c r="F519" s="817"/>
      <c r="G519" s="819"/>
    </row>
    <row r="520" spans="4:7">
      <c r="D520" s="817"/>
      <c r="E520" s="818"/>
      <c r="F520" s="817"/>
      <c r="G520" s="819"/>
    </row>
    <row r="521" spans="4:7">
      <c r="D521" s="817"/>
      <c r="E521" s="818"/>
      <c r="F521" s="817"/>
      <c r="G521" s="819"/>
    </row>
    <row r="522" spans="4:7">
      <c r="D522" s="817"/>
      <c r="E522" s="818"/>
      <c r="F522" s="817"/>
      <c r="G522" s="819"/>
    </row>
    <row r="523" spans="4:7">
      <c r="D523" s="817"/>
      <c r="E523" s="818"/>
      <c r="F523" s="817"/>
      <c r="G523" s="819"/>
    </row>
    <row r="524" spans="4:7">
      <c r="D524" s="817"/>
      <c r="E524" s="818"/>
      <c r="F524" s="817"/>
      <c r="G524" s="819"/>
    </row>
    <row r="525" spans="4:7">
      <c r="D525" s="817"/>
      <c r="E525" s="818"/>
      <c r="F525" s="817"/>
      <c r="G525" s="819"/>
    </row>
    <row r="526" spans="4:7">
      <c r="D526" s="817"/>
      <c r="E526" s="818"/>
      <c r="F526" s="817"/>
      <c r="G526" s="819"/>
    </row>
    <row r="527" spans="4:7">
      <c r="D527" s="817"/>
      <c r="E527" s="818"/>
      <c r="F527" s="817"/>
      <c r="G527" s="819"/>
    </row>
    <row r="528" spans="4:7">
      <c r="D528" s="817"/>
      <c r="E528" s="818"/>
      <c r="F528" s="817"/>
      <c r="G528" s="819"/>
    </row>
    <row r="529" spans="4:7">
      <c r="D529" s="817"/>
      <c r="E529" s="818"/>
      <c r="F529" s="817"/>
      <c r="G529" s="819"/>
    </row>
    <row r="530" spans="4:7">
      <c r="D530" s="817"/>
      <c r="E530" s="818"/>
      <c r="F530" s="817"/>
      <c r="G530" s="819"/>
    </row>
    <row r="531" spans="4:7">
      <c r="D531" s="817"/>
      <c r="E531" s="818"/>
      <c r="F531" s="817"/>
      <c r="G531" s="819"/>
    </row>
    <row r="532" spans="4:7">
      <c r="D532" s="817"/>
      <c r="E532" s="818"/>
      <c r="F532" s="817"/>
      <c r="G532" s="819"/>
    </row>
    <row r="533" spans="4:7">
      <c r="D533" s="817"/>
      <c r="E533" s="818"/>
      <c r="F533" s="817"/>
      <c r="G533" s="819"/>
    </row>
    <row r="534" spans="4:7">
      <c r="D534" s="817"/>
      <c r="E534" s="818"/>
      <c r="F534" s="817"/>
      <c r="G534" s="819"/>
    </row>
    <row r="535" spans="4:7">
      <c r="D535" s="817"/>
      <c r="E535" s="818"/>
      <c r="F535" s="817"/>
      <c r="G535" s="819"/>
    </row>
    <row r="536" spans="4:7">
      <c r="D536" s="817"/>
      <c r="E536" s="818"/>
      <c r="F536" s="817"/>
      <c r="G536" s="819"/>
    </row>
    <row r="537" spans="4:7">
      <c r="D537" s="817"/>
      <c r="E537" s="818"/>
      <c r="F537" s="817"/>
      <c r="G537" s="819"/>
    </row>
    <row r="538" spans="4:7">
      <c r="D538" s="817"/>
      <c r="E538" s="818"/>
      <c r="F538" s="817"/>
      <c r="G538" s="819"/>
    </row>
    <row r="539" spans="4:7">
      <c r="D539" s="817"/>
      <c r="E539" s="818"/>
      <c r="F539" s="817"/>
      <c r="G539" s="819"/>
    </row>
    <row r="540" spans="4:7">
      <c r="D540" s="817"/>
      <c r="E540" s="818"/>
      <c r="F540" s="817"/>
      <c r="G540" s="819"/>
    </row>
    <row r="541" spans="4:7">
      <c r="D541" s="817"/>
      <c r="E541" s="818"/>
      <c r="F541" s="817"/>
      <c r="G541" s="819"/>
    </row>
    <row r="542" spans="4:7">
      <c r="D542" s="817"/>
      <c r="E542" s="818"/>
      <c r="F542" s="817"/>
      <c r="G542" s="819"/>
    </row>
    <row r="543" spans="4:7">
      <c r="D543" s="817"/>
      <c r="E543" s="818"/>
      <c r="F543" s="817"/>
      <c r="G543" s="819"/>
    </row>
    <row r="544" spans="4:7">
      <c r="D544" s="817"/>
      <c r="E544" s="818"/>
      <c r="F544" s="817"/>
      <c r="G544" s="819"/>
    </row>
    <row r="545" spans="4:7">
      <c r="D545" s="817"/>
      <c r="E545" s="818"/>
      <c r="F545" s="817"/>
      <c r="G545" s="819"/>
    </row>
    <row r="546" spans="4:7">
      <c r="D546" s="817"/>
      <c r="E546" s="818"/>
      <c r="F546" s="817"/>
      <c r="G546" s="819"/>
    </row>
    <row r="547" spans="4:7">
      <c r="D547" s="817"/>
      <c r="E547" s="818"/>
      <c r="F547" s="817"/>
      <c r="G547" s="819"/>
    </row>
    <row r="548" spans="4:7">
      <c r="D548" s="817"/>
      <c r="E548" s="818"/>
      <c r="F548" s="817"/>
      <c r="G548" s="819"/>
    </row>
    <row r="549" spans="4:7">
      <c r="D549" s="817"/>
      <c r="E549" s="818"/>
      <c r="F549" s="817"/>
      <c r="G549" s="819"/>
    </row>
    <row r="550" spans="4:7">
      <c r="D550" s="817"/>
      <c r="E550" s="818"/>
      <c r="F550" s="817"/>
      <c r="G550" s="819"/>
    </row>
    <row r="551" spans="4:7">
      <c r="D551" s="817"/>
      <c r="E551" s="818"/>
      <c r="F551" s="817"/>
      <c r="G551" s="819"/>
    </row>
    <row r="552" spans="4:7">
      <c r="D552" s="817"/>
      <c r="E552" s="818"/>
      <c r="F552" s="817"/>
      <c r="G552" s="819"/>
    </row>
    <row r="553" spans="4:7">
      <c r="D553" s="817"/>
      <c r="E553" s="818"/>
      <c r="F553" s="817"/>
      <c r="G553" s="819"/>
    </row>
    <row r="554" spans="4:7">
      <c r="D554" s="817"/>
      <c r="E554" s="818"/>
      <c r="F554" s="817"/>
      <c r="G554" s="819"/>
    </row>
    <row r="555" spans="4:7">
      <c r="D555" s="817"/>
      <c r="E555" s="818"/>
      <c r="F555" s="817"/>
      <c r="G555" s="819"/>
    </row>
    <row r="556" spans="4:7">
      <c r="D556" s="817"/>
      <c r="E556" s="818"/>
      <c r="F556" s="817"/>
      <c r="G556" s="819"/>
    </row>
    <row r="557" spans="4:7">
      <c r="D557" s="817"/>
      <c r="E557" s="818"/>
      <c r="F557" s="817"/>
      <c r="G557" s="819"/>
    </row>
    <row r="558" spans="4:7">
      <c r="D558" s="817"/>
      <c r="E558" s="818"/>
      <c r="F558" s="817"/>
      <c r="G558" s="819"/>
    </row>
    <row r="559" spans="4:7">
      <c r="D559" s="817"/>
      <c r="E559" s="818"/>
      <c r="F559" s="817"/>
      <c r="G559" s="819"/>
    </row>
    <row r="560" spans="4:7">
      <c r="D560" s="817"/>
      <c r="E560" s="818"/>
      <c r="F560" s="817"/>
      <c r="G560" s="819"/>
    </row>
    <row r="561" spans="4:7">
      <c r="D561" s="817"/>
      <c r="E561" s="818"/>
      <c r="F561" s="817"/>
      <c r="G561" s="819"/>
    </row>
    <row r="562" spans="4:7">
      <c r="D562" s="817"/>
      <c r="E562" s="818"/>
      <c r="F562" s="817"/>
      <c r="G562" s="819"/>
    </row>
    <row r="563" spans="4:7">
      <c r="D563" s="817"/>
      <c r="E563" s="818"/>
      <c r="F563" s="817"/>
      <c r="G563" s="819"/>
    </row>
    <row r="564" spans="4:7">
      <c r="D564" s="817"/>
      <c r="E564" s="818"/>
      <c r="F564" s="817"/>
      <c r="G564" s="819"/>
    </row>
    <row r="565" spans="4:7">
      <c r="D565" s="817"/>
      <c r="E565" s="818"/>
      <c r="F565" s="817"/>
      <c r="G565" s="819"/>
    </row>
    <row r="566" spans="4:7">
      <c r="D566" s="817"/>
      <c r="E566" s="818"/>
      <c r="F566" s="817"/>
      <c r="G566" s="819"/>
    </row>
    <row r="567" spans="4:7">
      <c r="D567" s="817"/>
      <c r="E567" s="818"/>
      <c r="F567" s="817"/>
      <c r="G567" s="819"/>
    </row>
    <row r="568" spans="4:7">
      <c r="D568" s="817"/>
      <c r="E568" s="818"/>
      <c r="F568" s="817"/>
      <c r="G568" s="819"/>
    </row>
    <row r="569" spans="4:7">
      <c r="D569" s="817"/>
      <c r="E569" s="818"/>
      <c r="F569" s="817"/>
      <c r="G569" s="819"/>
    </row>
    <row r="570" spans="4:7">
      <c r="D570" s="817"/>
      <c r="E570" s="818"/>
      <c r="F570" s="817"/>
      <c r="G570" s="819"/>
    </row>
    <row r="571" spans="4:7">
      <c r="D571" s="817"/>
      <c r="E571" s="818"/>
      <c r="F571" s="817"/>
      <c r="G571" s="819"/>
    </row>
    <row r="572" spans="4:7">
      <c r="D572" s="817"/>
      <c r="E572" s="818"/>
      <c r="F572" s="817"/>
      <c r="G572" s="819"/>
    </row>
    <row r="573" spans="4:7">
      <c r="D573" s="817"/>
      <c r="E573" s="818"/>
      <c r="F573" s="817"/>
      <c r="G573" s="819"/>
    </row>
    <row r="574" spans="4:7">
      <c r="D574" s="817"/>
      <c r="E574" s="818"/>
      <c r="F574" s="817"/>
      <c r="G574" s="819"/>
    </row>
    <row r="575" spans="4:7">
      <c r="D575" s="817"/>
      <c r="E575" s="818"/>
      <c r="F575" s="817"/>
      <c r="G575" s="819"/>
    </row>
    <row r="576" spans="4:7">
      <c r="D576" s="817"/>
      <c r="E576" s="818"/>
      <c r="F576" s="817"/>
      <c r="G576" s="819"/>
    </row>
    <row r="577" spans="4:7">
      <c r="D577" s="817"/>
      <c r="E577" s="818"/>
      <c r="F577" s="817"/>
      <c r="G577" s="819"/>
    </row>
    <row r="578" spans="4:7">
      <c r="D578" s="817"/>
      <c r="E578" s="818"/>
      <c r="F578" s="817"/>
      <c r="G578" s="819"/>
    </row>
    <row r="579" spans="4:7">
      <c r="D579" s="817"/>
      <c r="E579" s="818"/>
      <c r="F579" s="817"/>
      <c r="G579" s="819"/>
    </row>
    <row r="580" spans="4:7">
      <c r="D580" s="817"/>
      <c r="E580" s="818"/>
      <c r="F580" s="817"/>
      <c r="G580" s="819"/>
    </row>
    <row r="581" spans="4:7">
      <c r="D581" s="817"/>
      <c r="E581" s="818"/>
      <c r="F581" s="817"/>
      <c r="G581" s="819"/>
    </row>
    <row r="582" spans="4:7">
      <c r="D582" s="817"/>
      <c r="E582" s="818"/>
      <c r="F582" s="817"/>
      <c r="G582" s="819"/>
    </row>
    <row r="583" spans="4:7">
      <c r="D583" s="817"/>
      <c r="E583" s="818"/>
      <c r="F583" s="817"/>
      <c r="G583" s="819"/>
    </row>
    <row r="584" spans="4:7">
      <c r="D584" s="817"/>
      <c r="E584" s="818"/>
      <c r="F584" s="817"/>
      <c r="G584" s="819"/>
    </row>
    <row r="585" spans="4:7">
      <c r="D585" s="817"/>
      <c r="E585" s="818"/>
      <c r="F585" s="817"/>
      <c r="G585" s="819"/>
    </row>
    <row r="586" spans="4:7">
      <c r="D586" s="817"/>
      <c r="E586" s="818"/>
      <c r="F586" s="817"/>
      <c r="G586" s="819"/>
    </row>
    <row r="587" spans="4:7">
      <c r="D587" s="817"/>
      <c r="E587" s="818"/>
      <c r="F587" s="817"/>
      <c r="G587" s="819"/>
    </row>
    <row r="588" spans="4:7">
      <c r="D588" s="817"/>
      <c r="E588" s="818"/>
      <c r="F588" s="817"/>
      <c r="G588" s="819"/>
    </row>
    <row r="589" spans="4:7">
      <c r="D589" s="817"/>
      <c r="E589" s="818"/>
      <c r="F589" s="817"/>
      <c r="G589" s="819"/>
    </row>
    <row r="590" spans="4:7">
      <c r="D590" s="817"/>
      <c r="E590" s="818"/>
      <c r="F590" s="817"/>
      <c r="G590" s="819"/>
    </row>
    <row r="591" spans="4:7">
      <c r="D591" s="817"/>
      <c r="E591" s="818"/>
      <c r="F591" s="817"/>
      <c r="G591" s="819"/>
    </row>
    <row r="592" spans="4:7">
      <c r="D592" s="817"/>
      <c r="E592" s="818"/>
      <c r="F592" s="817"/>
      <c r="G592" s="819"/>
    </row>
    <row r="593" spans="4:7">
      <c r="D593" s="817"/>
      <c r="E593" s="818"/>
      <c r="F593" s="817"/>
      <c r="G593" s="819"/>
    </row>
    <row r="594" spans="4:7">
      <c r="D594" s="817"/>
      <c r="E594" s="818"/>
      <c r="F594" s="817"/>
      <c r="G594" s="819"/>
    </row>
    <row r="595" spans="4:7">
      <c r="D595" s="817"/>
      <c r="E595" s="818"/>
      <c r="F595" s="817"/>
      <c r="G595" s="819"/>
    </row>
    <row r="596" spans="4:7">
      <c r="D596" s="817"/>
      <c r="E596" s="818"/>
      <c r="F596" s="817"/>
      <c r="G596" s="819"/>
    </row>
    <row r="597" spans="4:7">
      <c r="D597" s="817"/>
      <c r="E597" s="818"/>
      <c r="F597" s="817"/>
      <c r="G597" s="819"/>
    </row>
    <row r="598" spans="4:7">
      <c r="D598" s="817"/>
      <c r="E598" s="818"/>
      <c r="F598" s="817"/>
      <c r="G598" s="819"/>
    </row>
    <row r="599" spans="4:7">
      <c r="D599" s="817"/>
      <c r="E599" s="818"/>
      <c r="F599" s="817"/>
      <c r="G599" s="819"/>
    </row>
    <row r="600" spans="4:7">
      <c r="D600" s="817"/>
      <c r="E600" s="818"/>
      <c r="F600" s="817"/>
      <c r="G600" s="819"/>
    </row>
    <row r="601" spans="4:7">
      <c r="D601" s="817"/>
      <c r="E601" s="818"/>
      <c r="F601" s="817"/>
      <c r="G601" s="819"/>
    </row>
    <row r="602" spans="4:7">
      <c r="D602" s="817"/>
      <c r="E602" s="818"/>
      <c r="F602" s="817"/>
      <c r="G602" s="819"/>
    </row>
    <row r="603" spans="4:7">
      <c r="D603" s="817"/>
      <c r="E603" s="818"/>
      <c r="F603" s="817"/>
      <c r="G603" s="819"/>
    </row>
    <row r="604" spans="4:7">
      <c r="D604" s="817"/>
      <c r="E604" s="818"/>
      <c r="F604" s="817"/>
      <c r="G604" s="819"/>
    </row>
    <row r="605" spans="4:7">
      <c r="D605" s="817"/>
      <c r="E605" s="818"/>
      <c r="F605" s="817"/>
      <c r="G605" s="819"/>
    </row>
    <row r="606" spans="4:7">
      <c r="D606" s="817"/>
      <c r="E606" s="818"/>
      <c r="F606" s="817"/>
      <c r="G606" s="819"/>
    </row>
    <row r="607" spans="4:7">
      <c r="D607" s="817"/>
      <c r="E607" s="818"/>
      <c r="F607" s="817"/>
      <c r="G607" s="819"/>
    </row>
    <row r="608" spans="4:7">
      <c r="D608" s="817"/>
      <c r="E608" s="818"/>
      <c r="F608" s="817"/>
      <c r="G608" s="819"/>
    </row>
    <row r="609" spans="4:7">
      <c r="D609" s="817"/>
      <c r="E609" s="818"/>
      <c r="F609" s="817"/>
      <c r="G609" s="819"/>
    </row>
    <row r="610" spans="4:7">
      <c r="D610" s="817"/>
      <c r="E610" s="818"/>
      <c r="F610" s="817"/>
      <c r="G610" s="819"/>
    </row>
    <row r="611" spans="4:7">
      <c r="D611" s="817"/>
      <c r="E611" s="818"/>
      <c r="F611" s="817"/>
      <c r="G611" s="819"/>
    </row>
    <row r="612" spans="4:7">
      <c r="D612" s="817"/>
      <c r="E612" s="818"/>
      <c r="F612" s="817"/>
      <c r="G612" s="819"/>
    </row>
    <row r="613" spans="4:7">
      <c r="D613" s="817"/>
      <c r="E613" s="818"/>
      <c r="F613" s="817"/>
      <c r="G613" s="819"/>
    </row>
    <row r="614" spans="4:7">
      <c r="D614" s="817"/>
      <c r="E614" s="818"/>
      <c r="F614" s="817"/>
      <c r="G614" s="819"/>
    </row>
    <row r="615" spans="4:7">
      <c r="D615" s="817"/>
      <c r="E615" s="818"/>
      <c r="F615" s="817"/>
      <c r="G615" s="819"/>
    </row>
    <row r="616" spans="4:7">
      <c r="D616" s="817"/>
      <c r="E616" s="818"/>
      <c r="F616" s="817"/>
      <c r="G616" s="819"/>
    </row>
    <row r="617" spans="4:7">
      <c r="D617" s="817"/>
      <c r="E617" s="818"/>
      <c r="F617" s="817"/>
      <c r="G617" s="819"/>
    </row>
    <row r="618" spans="4:7">
      <c r="D618" s="817"/>
      <c r="E618" s="818"/>
      <c r="F618" s="817"/>
      <c r="G618" s="819"/>
    </row>
    <row r="619" spans="4:7">
      <c r="D619" s="817"/>
      <c r="E619" s="818"/>
      <c r="F619" s="817"/>
      <c r="G619" s="819"/>
    </row>
    <row r="620" spans="4:7">
      <c r="D620" s="817"/>
      <c r="E620" s="818"/>
      <c r="F620" s="817"/>
      <c r="G620" s="819"/>
    </row>
    <row r="621" spans="4:7">
      <c r="D621" s="817"/>
      <c r="E621" s="818"/>
      <c r="F621" s="817"/>
      <c r="G621" s="819"/>
    </row>
    <row r="622" spans="4:7">
      <c r="D622" s="817"/>
      <c r="E622" s="818"/>
      <c r="F622" s="817"/>
      <c r="G622" s="819"/>
    </row>
    <row r="623" spans="4:7">
      <c r="D623" s="817"/>
      <c r="E623" s="818"/>
      <c r="F623" s="817"/>
      <c r="G623" s="819"/>
    </row>
    <row r="624" spans="4:7">
      <c r="D624" s="817"/>
      <c r="E624" s="818"/>
      <c r="F624" s="817"/>
      <c r="G624" s="819"/>
    </row>
    <row r="625" spans="4:7">
      <c r="D625" s="817"/>
      <c r="E625" s="818"/>
      <c r="F625" s="817"/>
      <c r="G625" s="819"/>
    </row>
    <row r="626" spans="4:7">
      <c r="D626" s="817"/>
      <c r="E626" s="818"/>
      <c r="F626" s="817"/>
      <c r="G626" s="819"/>
    </row>
    <row r="627" spans="4:7">
      <c r="D627" s="817"/>
      <c r="E627" s="818"/>
      <c r="F627" s="817"/>
      <c r="G627" s="819"/>
    </row>
    <row r="628" spans="4:7">
      <c r="D628" s="817"/>
      <c r="E628" s="818"/>
      <c r="F628" s="817"/>
      <c r="G628" s="819"/>
    </row>
    <row r="629" spans="4:7">
      <c r="D629" s="817"/>
      <c r="E629" s="818"/>
      <c r="F629" s="817"/>
      <c r="G629" s="819"/>
    </row>
    <row r="630" spans="4:7">
      <c r="D630" s="817"/>
      <c r="E630" s="818"/>
      <c r="F630" s="817"/>
      <c r="G630" s="819"/>
    </row>
    <row r="631" spans="4:7">
      <c r="D631" s="817"/>
      <c r="E631" s="818"/>
      <c r="F631" s="817"/>
      <c r="G631" s="819"/>
    </row>
    <row r="632" spans="4:7">
      <c r="D632" s="817"/>
      <c r="E632" s="818"/>
      <c r="F632" s="817"/>
      <c r="G632" s="819"/>
    </row>
    <row r="633" spans="4:7">
      <c r="D633" s="817"/>
      <c r="E633" s="818"/>
      <c r="F633" s="817"/>
      <c r="G633" s="819"/>
    </row>
    <row r="634" spans="4:7">
      <c r="D634" s="817"/>
      <c r="E634" s="818"/>
      <c r="F634" s="817"/>
      <c r="G634" s="819"/>
    </row>
    <row r="635" spans="4:7">
      <c r="D635" s="817"/>
      <c r="E635" s="818"/>
      <c r="F635" s="817"/>
      <c r="G635" s="819"/>
    </row>
    <row r="636" spans="4:7">
      <c r="D636" s="817"/>
      <c r="E636" s="818"/>
      <c r="F636" s="817"/>
      <c r="G636" s="819"/>
    </row>
    <row r="637" spans="4:7">
      <c r="D637" s="817"/>
      <c r="E637" s="818"/>
      <c r="F637" s="817"/>
      <c r="G637" s="819"/>
    </row>
    <row r="638" spans="4:7">
      <c r="D638" s="817"/>
      <c r="E638" s="818"/>
      <c r="F638" s="817"/>
      <c r="G638" s="819"/>
    </row>
    <row r="639" spans="4:7">
      <c r="D639" s="817"/>
      <c r="E639" s="818"/>
      <c r="F639" s="817"/>
      <c r="G639" s="819"/>
    </row>
    <row r="640" spans="4:7">
      <c r="D640" s="817"/>
      <c r="E640" s="818"/>
      <c r="F640" s="817"/>
      <c r="G640" s="819"/>
    </row>
    <row r="641" spans="4:7">
      <c r="D641" s="817"/>
      <c r="E641" s="818"/>
      <c r="F641" s="817"/>
      <c r="G641" s="819"/>
    </row>
    <row r="642" spans="4:7">
      <c r="D642" s="817"/>
      <c r="E642" s="818"/>
      <c r="F642" s="817"/>
      <c r="G642" s="819"/>
    </row>
    <row r="643" spans="4:7">
      <c r="D643" s="817"/>
      <c r="E643" s="818"/>
      <c r="F643" s="817"/>
      <c r="G643" s="819"/>
    </row>
    <row r="644" spans="4:7">
      <c r="D644" s="817"/>
      <c r="E644" s="818"/>
      <c r="F644" s="817"/>
      <c r="G644" s="819"/>
    </row>
    <row r="645" spans="4:7">
      <c r="D645" s="817"/>
      <c r="E645" s="818"/>
      <c r="F645" s="817"/>
      <c r="G645" s="819"/>
    </row>
    <row r="646" spans="4:7">
      <c r="D646" s="817"/>
      <c r="E646" s="818"/>
      <c r="F646" s="817"/>
      <c r="G646" s="819"/>
    </row>
    <row r="647" spans="4:7">
      <c r="D647" s="817"/>
      <c r="E647" s="818"/>
      <c r="F647" s="817"/>
      <c r="G647" s="819"/>
    </row>
    <row r="648" spans="4:7">
      <c r="D648" s="817"/>
      <c r="E648" s="818"/>
      <c r="F648" s="817"/>
      <c r="G648" s="819"/>
    </row>
    <row r="649" spans="4:7">
      <c r="D649" s="817"/>
      <c r="E649" s="818"/>
      <c r="F649" s="817"/>
      <c r="G649" s="819"/>
    </row>
    <row r="650" spans="4:7">
      <c r="D650" s="817"/>
      <c r="E650" s="818"/>
      <c r="F650" s="817"/>
      <c r="G650" s="819"/>
    </row>
    <row r="651" spans="4:7">
      <c r="D651" s="817"/>
      <c r="E651" s="818"/>
      <c r="F651" s="817"/>
      <c r="G651" s="819"/>
    </row>
    <row r="652" spans="4:7">
      <c r="D652" s="817"/>
      <c r="E652" s="818"/>
      <c r="F652" s="817"/>
      <c r="G652" s="819"/>
    </row>
    <row r="653" spans="4:7">
      <c r="D653" s="817"/>
      <c r="E653" s="818"/>
      <c r="F653" s="817"/>
      <c r="G653" s="819"/>
    </row>
    <row r="654" spans="4:7">
      <c r="D654" s="817"/>
      <c r="E654" s="818"/>
      <c r="F654" s="817"/>
      <c r="G654" s="819"/>
    </row>
    <row r="655" spans="4:7">
      <c r="D655" s="817"/>
      <c r="E655" s="818"/>
      <c r="F655" s="817"/>
      <c r="G655" s="819"/>
    </row>
    <row r="656" spans="4:7">
      <c r="D656" s="817"/>
      <c r="E656" s="818"/>
      <c r="F656" s="817"/>
      <c r="G656" s="819"/>
    </row>
    <row r="657" spans="4:7">
      <c r="D657" s="817"/>
      <c r="E657" s="818"/>
      <c r="F657" s="817"/>
      <c r="G657" s="819"/>
    </row>
    <row r="658" spans="4:7">
      <c r="D658" s="817"/>
      <c r="E658" s="818"/>
      <c r="F658" s="817"/>
      <c r="G658" s="819"/>
    </row>
    <row r="659" spans="4:7">
      <c r="D659" s="817"/>
      <c r="E659" s="818"/>
      <c r="F659" s="817"/>
      <c r="G659" s="819"/>
    </row>
    <row r="660" spans="4:7">
      <c r="D660" s="817"/>
      <c r="E660" s="818"/>
      <c r="F660" s="817"/>
      <c r="G660" s="819"/>
    </row>
    <row r="661" spans="4:7">
      <c r="D661" s="817"/>
      <c r="E661" s="818"/>
      <c r="F661" s="817"/>
      <c r="G661" s="819"/>
    </row>
    <row r="662" spans="4:7">
      <c r="D662" s="817"/>
      <c r="E662" s="818"/>
      <c r="F662" s="817"/>
      <c r="G662" s="819"/>
    </row>
    <row r="663" spans="4:7">
      <c r="D663" s="817"/>
      <c r="E663" s="818"/>
      <c r="F663" s="817"/>
      <c r="G663" s="819"/>
    </row>
    <row r="664" spans="4:7">
      <c r="D664" s="817"/>
      <c r="E664" s="818"/>
      <c r="F664" s="817"/>
      <c r="G664" s="819"/>
    </row>
    <row r="665" spans="4:7">
      <c r="D665" s="817"/>
      <c r="E665" s="818"/>
      <c r="F665" s="817"/>
      <c r="G665" s="819"/>
    </row>
    <row r="666" spans="4:7">
      <c r="D666" s="817"/>
      <c r="E666" s="818"/>
      <c r="F666" s="817"/>
      <c r="G666" s="819"/>
    </row>
    <row r="667" spans="4:7">
      <c r="D667" s="817"/>
      <c r="E667" s="818"/>
      <c r="F667" s="817"/>
      <c r="G667" s="819"/>
    </row>
    <row r="668" spans="4:7">
      <c r="D668" s="817"/>
      <c r="E668" s="818"/>
      <c r="F668" s="817"/>
      <c r="G668" s="819"/>
    </row>
    <row r="669" spans="4:7">
      <c r="D669" s="817"/>
      <c r="E669" s="818"/>
      <c r="F669" s="817"/>
      <c r="G669" s="819"/>
    </row>
    <row r="670" spans="4:7">
      <c r="D670" s="817"/>
      <c r="E670" s="818"/>
      <c r="F670" s="817"/>
      <c r="G670" s="819"/>
    </row>
    <row r="671" spans="4:7">
      <c r="D671" s="817"/>
      <c r="E671" s="818"/>
      <c r="F671" s="817"/>
      <c r="G671" s="819"/>
    </row>
    <row r="672" spans="4:7">
      <c r="D672" s="817"/>
      <c r="E672" s="818"/>
      <c r="F672" s="817"/>
      <c r="G672" s="819"/>
    </row>
    <row r="673" spans="4:7">
      <c r="D673" s="817"/>
      <c r="E673" s="818"/>
      <c r="F673" s="817"/>
      <c r="G673" s="819"/>
    </row>
    <row r="674" spans="4:7">
      <c r="D674" s="817"/>
      <c r="E674" s="818"/>
      <c r="F674" s="817"/>
      <c r="G674" s="819"/>
    </row>
    <row r="675" spans="4:7">
      <c r="D675" s="817"/>
      <c r="E675" s="818"/>
      <c r="F675" s="817"/>
      <c r="G675" s="819"/>
    </row>
    <row r="676" spans="4:7">
      <c r="D676" s="817"/>
      <c r="E676" s="818"/>
      <c r="F676" s="817"/>
      <c r="G676" s="819"/>
    </row>
    <row r="677" spans="4:7">
      <c r="D677" s="817"/>
      <c r="E677" s="818"/>
      <c r="F677" s="817"/>
      <c r="G677" s="819"/>
    </row>
    <row r="678" spans="4:7">
      <c r="D678" s="817"/>
      <c r="E678" s="818"/>
      <c r="F678" s="817"/>
      <c r="G678" s="819"/>
    </row>
    <row r="679" spans="4:7">
      <c r="D679" s="817"/>
      <c r="E679" s="818"/>
      <c r="F679" s="817"/>
      <c r="G679" s="819"/>
    </row>
    <row r="680" spans="4:7">
      <c r="D680" s="817"/>
      <c r="E680" s="818"/>
      <c r="F680" s="817"/>
      <c r="G680" s="819"/>
    </row>
    <row r="681" spans="4:7">
      <c r="D681" s="817"/>
      <c r="E681" s="818"/>
      <c r="F681" s="817"/>
      <c r="G681" s="819"/>
    </row>
  </sheetData>
  <mergeCells count="17">
    <mergeCell ref="B60:B62"/>
    <mergeCell ref="B1:G1"/>
    <mergeCell ref="B3:G3"/>
    <mergeCell ref="B4:B23"/>
    <mergeCell ref="B24:B41"/>
    <mergeCell ref="B42:B59"/>
    <mergeCell ref="C90:E90"/>
    <mergeCell ref="B63:B66"/>
    <mergeCell ref="B67:B68"/>
    <mergeCell ref="B69:B74"/>
    <mergeCell ref="B75:B76"/>
    <mergeCell ref="B77:B78"/>
    <mergeCell ref="B79:B80"/>
    <mergeCell ref="B81:B82"/>
    <mergeCell ref="B83:B84"/>
    <mergeCell ref="B85:B86"/>
    <mergeCell ref="B87:B88"/>
  </mergeCells>
  <printOptions horizontalCentered="1"/>
  <pageMargins left="0.98425196850393704" right="0.39370078740157483" top="1.1811023622047245" bottom="0.48" header="0.51181102362204722" footer="0.19"/>
  <pageSetup paperSize="9" scale="90" orientation="portrait" verticalDpi="597" r:id="rId1"/>
  <headerFooter alignWithMargins="0">
    <oddHeader xml:space="preserve">&amp;CPOSLOVNA ZGRADA PLINACRO PO LUČKO
k.č.4839 k.o. STUPNIK 
STUPNIČKE ŠIPKOVINE 3H, STUPNIK
</oddHeader>
    <oddFooter>&amp;LProjektant: T.Puškarić, d.i.s.&amp;R&amp;P</oddFooter>
  </headerFooter>
</worksheet>
</file>

<file path=xl/worksheets/sheet5.xml><?xml version="1.0" encoding="utf-8"?>
<worksheet xmlns="http://schemas.openxmlformats.org/spreadsheetml/2006/main" xmlns:r="http://schemas.openxmlformats.org/officeDocument/2006/relationships">
  <sheetPr>
    <tabColor indexed="43"/>
  </sheetPr>
  <dimension ref="B1:G234"/>
  <sheetViews>
    <sheetView view="pageBreakPreview" zoomScaleNormal="100" zoomScaleSheetLayoutView="100" workbookViewId="0">
      <selection activeCell="C15" sqref="C15"/>
    </sheetView>
  </sheetViews>
  <sheetFormatPr defaultColWidth="8.25" defaultRowHeight="12"/>
  <cols>
    <col min="1" max="1" width="3.75" style="824" customWidth="1"/>
    <col min="2" max="2" width="4.25" style="858" customWidth="1"/>
    <col min="3" max="3" width="41.375" style="859" customWidth="1"/>
    <col min="4" max="4" width="7.75" style="866" customWidth="1"/>
    <col min="5" max="5" width="7.75" style="867" customWidth="1"/>
    <col min="6" max="6" width="11.25" style="836" customWidth="1"/>
    <col min="7" max="7" width="11.25" style="834" customWidth="1"/>
    <col min="8" max="256" width="8.25" style="824"/>
    <col min="257" max="257" width="3.75" style="824" customWidth="1"/>
    <col min="258" max="258" width="4.25" style="824" customWidth="1"/>
    <col min="259" max="259" width="41.375" style="824" customWidth="1"/>
    <col min="260" max="261" width="7.75" style="824" customWidth="1"/>
    <col min="262" max="263" width="11.25" style="824" customWidth="1"/>
    <col min="264" max="512" width="8.25" style="824"/>
    <col min="513" max="513" width="3.75" style="824" customWidth="1"/>
    <col min="514" max="514" width="4.25" style="824" customWidth="1"/>
    <col min="515" max="515" width="41.375" style="824" customWidth="1"/>
    <col min="516" max="517" width="7.75" style="824" customWidth="1"/>
    <col min="518" max="519" width="11.25" style="824" customWidth="1"/>
    <col min="520" max="768" width="8.25" style="824"/>
    <col min="769" max="769" width="3.75" style="824" customWidth="1"/>
    <col min="770" max="770" width="4.25" style="824" customWidth="1"/>
    <col min="771" max="771" width="41.375" style="824" customWidth="1"/>
    <col min="772" max="773" width="7.75" style="824" customWidth="1"/>
    <col min="774" max="775" width="11.25" style="824" customWidth="1"/>
    <col min="776" max="1024" width="8.25" style="824"/>
    <col min="1025" max="1025" width="3.75" style="824" customWidth="1"/>
    <col min="1026" max="1026" width="4.25" style="824" customWidth="1"/>
    <col min="1027" max="1027" width="41.375" style="824" customWidth="1"/>
    <col min="1028" max="1029" width="7.75" style="824" customWidth="1"/>
    <col min="1030" max="1031" width="11.25" style="824" customWidth="1"/>
    <col min="1032" max="1280" width="8.25" style="824"/>
    <col min="1281" max="1281" width="3.75" style="824" customWidth="1"/>
    <col min="1282" max="1282" width="4.25" style="824" customWidth="1"/>
    <col min="1283" max="1283" width="41.375" style="824" customWidth="1"/>
    <col min="1284" max="1285" width="7.75" style="824" customWidth="1"/>
    <col min="1286" max="1287" width="11.25" style="824" customWidth="1"/>
    <col min="1288" max="1536" width="8.25" style="824"/>
    <col min="1537" max="1537" width="3.75" style="824" customWidth="1"/>
    <col min="1538" max="1538" width="4.25" style="824" customWidth="1"/>
    <col min="1539" max="1539" width="41.375" style="824" customWidth="1"/>
    <col min="1540" max="1541" width="7.75" style="824" customWidth="1"/>
    <col min="1542" max="1543" width="11.25" style="824" customWidth="1"/>
    <col min="1544" max="1792" width="8.25" style="824"/>
    <col min="1793" max="1793" width="3.75" style="824" customWidth="1"/>
    <col min="1794" max="1794" width="4.25" style="824" customWidth="1"/>
    <col min="1795" max="1795" width="41.375" style="824" customWidth="1"/>
    <col min="1796" max="1797" width="7.75" style="824" customWidth="1"/>
    <col min="1798" max="1799" width="11.25" style="824" customWidth="1"/>
    <col min="1800" max="2048" width="8.25" style="824"/>
    <col min="2049" max="2049" width="3.75" style="824" customWidth="1"/>
    <col min="2050" max="2050" width="4.25" style="824" customWidth="1"/>
    <col min="2051" max="2051" width="41.375" style="824" customWidth="1"/>
    <col min="2052" max="2053" width="7.75" style="824" customWidth="1"/>
    <col min="2054" max="2055" width="11.25" style="824" customWidth="1"/>
    <col min="2056" max="2304" width="8.25" style="824"/>
    <col min="2305" max="2305" width="3.75" style="824" customWidth="1"/>
    <col min="2306" max="2306" width="4.25" style="824" customWidth="1"/>
    <col min="2307" max="2307" width="41.375" style="824" customWidth="1"/>
    <col min="2308" max="2309" width="7.75" style="824" customWidth="1"/>
    <col min="2310" max="2311" width="11.25" style="824" customWidth="1"/>
    <col min="2312" max="2560" width="8.25" style="824"/>
    <col min="2561" max="2561" width="3.75" style="824" customWidth="1"/>
    <col min="2562" max="2562" width="4.25" style="824" customWidth="1"/>
    <col min="2563" max="2563" width="41.375" style="824" customWidth="1"/>
    <col min="2564" max="2565" width="7.75" style="824" customWidth="1"/>
    <col min="2566" max="2567" width="11.25" style="824" customWidth="1"/>
    <col min="2568" max="2816" width="8.25" style="824"/>
    <col min="2817" max="2817" width="3.75" style="824" customWidth="1"/>
    <col min="2818" max="2818" width="4.25" style="824" customWidth="1"/>
    <col min="2819" max="2819" width="41.375" style="824" customWidth="1"/>
    <col min="2820" max="2821" width="7.75" style="824" customWidth="1"/>
    <col min="2822" max="2823" width="11.25" style="824" customWidth="1"/>
    <col min="2824" max="3072" width="8.25" style="824"/>
    <col min="3073" max="3073" width="3.75" style="824" customWidth="1"/>
    <col min="3074" max="3074" width="4.25" style="824" customWidth="1"/>
    <col min="3075" max="3075" width="41.375" style="824" customWidth="1"/>
    <col min="3076" max="3077" width="7.75" style="824" customWidth="1"/>
    <col min="3078" max="3079" width="11.25" style="824" customWidth="1"/>
    <col min="3080" max="3328" width="8.25" style="824"/>
    <col min="3329" max="3329" width="3.75" style="824" customWidth="1"/>
    <col min="3330" max="3330" width="4.25" style="824" customWidth="1"/>
    <col min="3331" max="3331" width="41.375" style="824" customWidth="1"/>
    <col min="3332" max="3333" width="7.75" style="824" customWidth="1"/>
    <col min="3334" max="3335" width="11.25" style="824" customWidth="1"/>
    <col min="3336" max="3584" width="8.25" style="824"/>
    <col min="3585" max="3585" width="3.75" style="824" customWidth="1"/>
    <col min="3586" max="3586" width="4.25" style="824" customWidth="1"/>
    <col min="3587" max="3587" width="41.375" style="824" customWidth="1"/>
    <col min="3588" max="3589" width="7.75" style="824" customWidth="1"/>
    <col min="3590" max="3591" width="11.25" style="824" customWidth="1"/>
    <col min="3592" max="3840" width="8.25" style="824"/>
    <col min="3841" max="3841" width="3.75" style="824" customWidth="1"/>
    <col min="3842" max="3842" width="4.25" style="824" customWidth="1"/>
    <col min="3843" max="3843" width="41.375" style="824" customWidth="1"/>
    <col min="3844" max="3845" width="7.75" style="824" customWidth="1"/>
    <col min="3846" max="3847" width="11.25" style="824" customWidth="1"/>
    <col min="3848" max="4096" width="8.25" style="824"/>
    <col min="4097" max="4097" width="3.75" style="824" customWidth="1"/>
    <col min="4098" max="4098" width="4.25" style="824" customWidth="1"/>
    <col min="4099" max="4099" width="41.375" style="824" customWidth="1"/>
    <col min="4100" max="4101" width="7.75" style="824" customWidth="1"/>
    <col min="4102" max="4103" width="11.25" style="824" customWidth="1"/>
    <col min="4104" max="4352" width="8.25" style="824"/>
    <col min="4353" max="4353" width="3.75" style="824" customWidth="1"/>
    <col min="4354" max="4354" width="4.25" style="824" customWidth="1"/>
    <col min="4355" max="4355" width="41.375" style="824" customWidth="1"/>
    <col min="4356" max="4357" width="7.75" style="824" customWidth="1"/>
    <col min="4358" max="4359" width="11.25" style="824" customWidth="1"/>
    <col min="4360" max="4608" width="8.25" style="824"/>
    <col min="4609" max="4609" width="3.75" style="824" customWidth="1"/>
    <col min="4610" max="4610" width="4.25" style="824" customWidth="1"/>
    <col min="4611" max="4611" width="41.375" style="824" customWidth="1"/>
    <col min="4612" max="4613" width="7.75" style="824" customWidth="1"/>
    <col min="4614" max="4615" width="11.25" style="824" customWidth="1"/>
    <col min="4616" max="4864" width="8.25" style="824"/>
    <col min="4865" max="4865" width="3.75" style="824" customWidth="1"/>
    <col min="4866" max="4866" width="4.25" style="824" customWidth="1"/>
    <col min="4867" max="4867" width="41.375" style="824" customWidth="1"/>
    <col min="4868" max="4869" width="7.75" style="824" customWidth="1"/>
    <col min="4870" max="4871" width="11.25" style="824" customWidth="1"/>
    <col min="4872" max="5120" width="8.25" style="824"/>
    <col min="5121" max="5121" width="3.75" style="824" customWidth="1"/>
    <col min="5122" max="5122" width="4.25" style="824" customWidth="1"/>
    <col min="5123" max="5123" width="41.375" style="824" customWidth="1"/>
    <col min="5124" max="5125" width="7.75" style="824" customWidth="1"/>
    <col min="5126" max="5127" width="11.25" style="824" customWidth="1"/>
    <col min="5128" max="5376" width="8.25" style="824"/>
    <col min="5377" max="5377" width="3.75" style="824" customWidth="1"/>
    <col min="5378" max="5378" width="4.25" style="824" customWidth="1"/>
    <col min="5379" max="5379" width="41.375" style="824" customWidth="1"/>
    <col min="5380" max="5381" width="7.75" style="824" customWidth="1"/>
    <col min="5382" max="5383" width="11.25" style="824" customWidth="1"/>
    <col min="5384" max="5632" width="8.25" style="824"/>
    <col min="5633" max="5633" width="3.75" style="824" customWidth="1"/>
    <col min="5634" max="5634" width="4.25" style="824" customWidth="1"/>
    <col min="5635" max="5635" width="41.375" style="824" customWidth="1"/>
    <col min="5636" max="5637" width="7.75" style="824" customWidth="1"/>
    <col min="5638" max="5639" width="11.25" style="824" customWidth="1"/>
    <col min="5640" max="5888" width="8.25" style="824"/>
    <col min="5889" max="5889" width="3.75" style="824" customWidth="1"/>
    <col min="5890" max="5890" width="4.25" style="824" customWidth="1"/>
    <col min="5891" max="5891" width="41.375" style="824" customWidth="1"/>
    <col min="5892" max="5893" width="7.75" style="824" customWidth="1"/>
    <col min="5894" max="5895" width="11.25" style="824" customWidth="1"/>
    <col min="5896" max="6144" width="8.25" style="824"/>
    <col min="6145" max="6145" width="3.75" style="824" customWidth="1"/>
    <col min="6146" max="6146" width="4.25" style="824" customWidth="1"/>
    <col min="6147" max="6147" width="41.375" style="824" customWidth="1"/>
    <col min="6148" max="6149" width="7.75" style="824" customWidth="1"/>
    <col min="6150" max="6151" width="11.25" style="824" customWidth="1"/>
    <col min="6152" max="6400" width="8.25" style="824"/>
    <col min="6401" max="6401" width="3.75" style="824" customWidth="1"/>
    <col min="6402" max="6402" width="4.25" style="824" customWidth="1"/>
    <col min="6403" max="6403" width="41.375" style="824" customWidth="1"/>
    <col min="6404" max="6405" width="7.75" style="824" customWidth="1"/>
    <col min="6406" max="6407" width="11.25" style="824" customWidth="1"/>
    <col min="6408" max="6656" width="8.25" style="824"/>
    <col min="6657" max="6657" width="3.75" style="824" customWidth="1"/>
    <col min="6658" max="6658" width="4.25" style="824" customWidth="1"/>
    <col min="6659" max="6659" width="41.375" style="824" customWidth="1"/>
    <col min="6660" max="6661" width="7.75" style="824" customWidth="1"/>
    <col min="6662" max="6663" width="11.25" style="824" customWidth="1"/>
    <col min="6664" max="6912" width="8.25" style="824"/>
    <col min="6913" max="6913" width="3.75" style="824" customWidth="1"/>
    <col min="6914" max="6914" width="4.25" style="824" customWidth="1"/>
    <col min="6915" max="6915" width="41.375" style="824" customWidth="1"/>
    <col min="6916" max="6917" width="7.75" style="824" customWidth="1"/>
    <col min="6918" max="6919" width="11.25" style="824" customWidth="1"/>
    <col min="6920" max="7168" width="8.25" style="824"/>
    <col min="7169" max="7169" width="3.75" style="824" customWidth="1"/>
    <col min="7170" max="7170" width="4.25" style="824" customWidth="1"/>
    <col min="7171" max="7171" width="41.375" style="824" customWidth="1"/>
    <col min="7172" max="7173" width="7.75" style="824" customWidth="1"/>
    <col min="7174" max="7175" width="11.25" style="824" customWidth="1"/>
    <col min="7176" max="7424" width="8.25" style="824"/>
    <col min="7425" max="7425" width="3.75" style="824" customWidth="1"/>
    <col min="7426" max="7426" width="4.25" style="824" customWidth="1"/>
    <col min="7427" max="7427" width="41.375" style="824" customWidth="1"/>
    <col min="7428" max="7429" width="7.75" style="824" customWidth="1"/>
    <col min="7430" max="7431" width="11.25" style="824" customWidth="1"/>
    <col min="7432" max="7680" width="8.25" style="824"/>
    <col min="7681" max="7681" width="3.75" style="824" customWidth="1"/>
    <col min="7682" max="7682" width="4.25" style="824" customWidth="1"/>
    <col min="7683" max="7683" width="41.375" style="824" customWidth="1"/>
    <col min="7684" max="7685" width="7.75" style="824" customWidth="1"/>
    <col min="7686" max="7687" width="11.25" style="824" customWidth="1"/>
    <col min="7688" max="7936" width="8.25" style="824"/>
    <col min="7937" max="7937" width="3.75" style="824" customWidth="1"/>
    <col min="7938" max="7938" width="4.25" style="824" customWidth="1"/>
    <col min="7939" max="7939" width="41.375" style="824" customWidth="1"/>
    <col min="7940" max="7941" width="7.75" style="824" customWidth="1"/>
    <col min="7942" max="7943" width="11.25" style="824" customWidth="1"/>
    <col min="7944" max="8192" width="8.25" style="824"/>
    <col min="8193" max="8193" width="3.75" style="824" customWidth="1"/>
    <col min="8194" max="8194" width="4.25" style="824" customWidth="1"/>
    <col min="8195" max="8195" width="41.375" style="824" customWidth="1"/>
    <col min="8196" max="8197" width="7.75" style="824" customWidth="1"/>
    <col min="8198" max="8199" width="11.25" style="824" customWidth="1"/>
    <col min="8200" max="8448" width="8.25" style="824"/>
    <col min="8449" max="8449" width="3.75" style="824" customWidth="1"/>
    <col min="8450" max="8450" width="4.25" style="824" customWidth="1"/>
    <col min="8451" max="8451" width="41.375" style="824" customWidth="1"/>
    <col min="8452" max="8453" width="7.75" style="824" customWidth="1"/>
    <col min="8454" max="8455" width="11.25" style="824" customWidth="1"/>
    <col min="8456" max="8704" width="8.25" style="824"/>
    <col min="8705" max="8705" width="3.75" style="824" customWidth="1"/>
    <col min="8706" max="8706" width="4.25" style="824" customWidth="1"/>
    <col min="8707" max="8707" width="41.375" style="824" customWidth="1"/>
    <col min="8708" max="8709" width="7.75" style="824" customWidth="1"/>
    <col min="8710" max="8711" width="11.25" style="824" customWidth="1"/>
    <col min="8712" max="8960" width="8.25" style="824"/>
    <col min="8961" max="8961" width="3.75" style="824" customWidth="1"/>
    <col min="8962" max="8962" width="4.25" style="824" customWidth="1"/>
    <col min="8963" max="8963" width="41.375" style="824" customWidth="1"/>
    <col min="8964" max="8965" width="7.75" style="824" customWidth="1"/>
    <col min="8966" max="8967" width="11.25" style="824" customWidth="1"/>
    <col min="8968" max="9216" width="8.25" style="824"/>
    <col min="9217" max="9217" width="3.75" style="824" customWidth="1"/>
    <col min="9218" max="9218" width="4.25" style="824" customWidth="1"/>
    <col min="9219" max="9219" width="41.375" style="824" customWidth="1"/>
    <col min="9220" max="9221" width="7.75" style="824" customWidth="1"/>
    <col min="9222" max="9223" width="11.25" style="824" customWidth="1"/>
    <col min="9224" max="9472" width="8.25" style="824"/>
    <col min="9473" max="9473" width="3.75" style="824" customWidth="1"/>
    <col min="9474" max="9474" width="4.25" style="824" customWidth="1"/>
    <col min="9475" max="9475" width="41.375" style="824" customWidth="1"/>
    <col min="9476" max="9477" width="7.75" style="824" customWidth="1"/>
    <col min="9478" max="9479" width="11.25" style="824" customWidth="1"/>
    <col min="9480" max="9728" width="8.25" style="824"/>
    <col min="9729" max="9729" width="3.75" style="824" customWidth="1"/>
    <col min="9730" max="9730" width="4.25" style="824" customWidth="1"/>
    <col min="9731" max="9731" width="41.375" style="824" customWidth="1"/>
    <col min="9732" max="9733" width="7.75" style="824" customWidth="1"/>
    <col min="9734" max="9735" width="11.25" style="824" customWidth="1"/>
    <col min="9736" max="9984" width="8.25" style="824"/>
    <col min="9985" max="9985" width="3.75" style="824" customWidth="1"/>
    <col min="9986" max="9986" width="4.25" style="824" customWidth="1"/>
    <col min="9987" max="9987" width="41.375" style="824" customWidth="1"/>
    <col min="9988" max="9989" width="7.75" style="824" customWidth="1"/>
    <col min="9990" max="9991" width="11.25" style="824" customWidth="1"/>
    <col min="9992" max="10240" width="8.25" style="824"/>
    <col min="10241" max="10241" width="3.75" style="824" customWidth="1"/>
    <col min="10242" max="10242" width="4.25" style="824" customWidth="1"/>
    <col min="10243" max="10243" width="41.375" style="824" customWidth="1"/>
    <col min="10244" max="10245" width="7.75" style="824" customWidth="1"/>
    <col min="10246" max="10247" width="11.25" style="824" customWidth="1"/>
    <col min="10248" max="10496" width="8.25" style="824"/>
    <col min="10497" max="10497" width="3.75" style="824" customWidth="1"/>
    <col min="10498" max="10498" width="4.25" style="824" customWidth="1"/>
    <col min="10499" max="10499" width="41.375" style="824" customWidth="1"/>
    <col min="10500" max="10501" width="7.75" style="824" customWidth="1"/>
    <col min="10502" max="10503" width="11.25" style="824" customWidth="1"/>
    <col min="10504" max="10752" width="8.25" style="824"/>
    <col min="10753" max="10753" width="3.75" style="824" customWidth="1"/>
    <col min="10754" max="10754" width="4.25" style="824" customWidth="1"/>
    <col min="10755" max="10755" width="41.375" style="824" customWidth="1"/>
    <col min="10756" max="10757" width="7.75" style="824" customWidth="1"/>
    <col min="10758" max="10759" width="11.25" style="824" customWidth="1"/>
    <col min="10760" max="11008" width="8.25" style="824"/>
    <col min="11009" max="11009" width="3.75" style="824" customWidth="1"/>
    <col min="11010" max="11010" width="4.25" style="824" customWidth="1"/>
    <col min="11011" max="11011" width="41.375" style="824" customWidth="1"/>
    <col min="11012" max="11013" width="7.75" style="824" customWidth="1"/>
    <col min="11014" max="11015" width="11.25" style="824" customWidth="1"/>
    <col min="11016" max="11264" width="8.25" style="824"/>
    <col min="11265" max="11265" width="3.75" style="824" customWidth="1"/>
    <col min="11266" max="11266" width="4.25" style="824" customWidth="1"/>
    <col min="11267" max="11267" width="41.375" style="824" customWidth="1"/>
    <col min="11268" max="11269" width="7.75" style="824" customWidth="1"/>
    <col min="11270" max="11271" width="11.25" style="824" customWidth="1"/>
    <col min="11272" max="11520" width="8.25" style="824"/>
    <col min="11521" max="11521" width="3.75" style="824" customWidth="1"/>
    <col min="11522" max="11522" width="4.25" style="824" customWidth="1"/>
    <col min="11523" max="11523" width="41.375" style="824" customWidth="1"/>
    <col min="11524" max="11525" width="7.75" style="824" customWidth="1"/>
    <col min="11526" max="11527" width="11.25" style="824" customWidth="1"/>
    <col min="11528" max="11776" width="8.25" style="824"/>
    <col min="11777" max="11777" width="3.75" style="824" customWidth="1"/>
    <col min="11778" max="11778" width="4.25" style="824" customWidth="1"/>
    <col min="11779" max="11779" width="41.375" style="824" customWidth="1"/>
    <col min="11780" max="11781" width="7.75" style="824" customWidth="1"/>
    <col min="11782" max="11783" width="11.25" style="824" customWidth="1"/>
    <col min="11784" max="12032" width="8.25" style="824"/>
    <col min="12033" max="12033" width="3.75" style="824" customWidth="1"/>
    <col min="12034" max="12034" width="4.25" style="824" customWidth="1"/>
    <col min="12035" max="12035" width="41.375" style="824" customWidth="1"/>
    <col min="12036" max="12037" width="7.75" style="824" customWidth="1"/>
    <col min="12038" max="12039" width="11.25" style="824" customWidth="1"/>
    <col min="12040" max="12288" width="8.25" style="824"/>
    <col min="12289" max="12289" width="3.75" style="824" customWidth="1"/>
    <col min="12290" max="12290" width="4.25" style="824" customWidth="1"/>
    <col min="12291" max="12291" width="41.375" style="824" customWidth="1"/>
    <col min="12292" max="12293" width="7.75" style="824" customWidth="1"/>
    <col min="12294" max="12295" width="11.25" style="824" customWidth="1"/>
    <col min="12296" max="12544" width="8.25" style="824"/>
    <col min="12545" max="12545" width="3.75" style="824" customWidth="1"/>
    <col min="12546" max="12546" width="4.25" style="824" customWidth="1"/>
    <col min="12547" max="12547" width="41.375" style="824" customWidth="1"/>
    <col min="12548" max="12549" width="7.75" style="824" customWidth="1"/>
    <col min="12550" max="12551" width="11.25" style="824" customWidth="1"/>
    <col min="12552" max="12800" width="8.25" style="824"/>
    <col min="12801" max="12801" width="3.75" style="824" customWidth="1"/>
    <col min="12802" max="12802" width="4.25" style="824" customWidth="1"/>
    <col min="12803" max="12803" width="41.375" style="824" customWidth="1"/>
    <col min="12804" max="12805" width="7.75" style="824" customWidth="1"/>
    <col min="12806" max="12807" width="11.25" style="824" customWidth="1"/>
    <col min="12808" max="13056" width="8.25" style="824"/>
    <col min="13057" max="13057" width="3.75" style="824" customWidth="1"/>
    <col min="13058" max="13058" width="4.25" style="824" customWidth="1"/>
    <col min="13059" max="13059" width="41.375" style="824" customWidth="1"/>
    <col min="13060" max="13061" width="7.75" style="824" customWidth="1"/>
    <col min="13062" max="13063" width="11.25" style="824" customWidth="1"/>
    <col min="13064" max="13312" width="8.25" style="824"/>
    <col min="13313" max="13313" width="3.75" style="824" customWidth="1"/>
    <col min="13314" max="13314" width="4.25" style="824" customWidth="1"/>
    <col min="13315" max="13315" width="41.375" style="824" customWidth="1"/>
    <col min="13316" max="13317" width="7.75" style="824" customWidth="1"/>
    <col min="13318" max="13319" width="11.25" style="824" customWidth="1"/>
    <col min="13320" max="13568" width="8.25" style="824"/>
    <col min="13569" max="13569" width="3.75" style="824" customWidth="1"/>
    <col min="13570" max="13570" width="4.25" style="824" customWidth="1"/>
    <col min="13571" max="13571" width="41.375" style="824" customWidth="1"/>
    <col min="13572" max="13573" width="7.75" style="824" customWidth="1"/>
    <col min="13574" max="13575" width="11.25" style="824" customWidth="1"/>
    <col min="13576" max="13824" width="8.25" style="824"/>
    <col min="13825" max="13825" width="3.75" style="824" customWidth="1"/>
    <col min="13826" max="13826" width="4.25" style="824" customWidth="1"/>
    <col min="13827" max="13827" width="41.375" style="824" customWidth="1"/>
    <col min="13828" max="13829" width="7.75" style="824" customWidth="1"/>
    <col min="13830" max="13831" width="11.25" style="824" customWidth="1"/>
    <col min="13832" max="14080" width="8.25" style="824"/>
    <col min="14081" max="14081" width="3.75" style="824" customWidth="1"/>
    <col min="14082" max="14082" width="4.25" style="824" customWidth="1"/>
    <col min="14083" max="14083" width="41.375" style="824" customWidth="1"/>
    <col min="14084" max="14085" width="7.75" style="824" customWidth="1"/>
    <col min="14086" max="14087" width="11.25" style="824" customWidth="1"/>
    <col min="14088" max="14336" width="8.25" style="824"/>
    <col min="14337" max="14337" width="3.75" style="824" customWidth="1"/>
    <col min="14338" max="14338" width="4.25" style="824" customWidth="1"/>
    <col min="14339" max="14339" width="41.375" style="824" customWidth="1"/>
    <col min="14340" max="14341" width="7.75" style="824" customWidth="1"/>
    <col min="14342" max="14343" width="11.25" style="824" customWidth="1"/>
    <col min="14344" max="14592" width="8.25" style="824"/>
    <col min="14593" max="14593" width="3.75" style="824" customWidth="1"/>
    <col min="14594" max="14594" width="4.25" style="824" customWidth="1"/>
    <col min="14595" max="14595" width="41.375" style="824" customWidth="1"/>
    <col min="14596" max="14597" width="7.75" style="824" customWidth="1"/>
    <col min="14598" max="14599" width="11.25" style="824" customWidth="1"/>
    <col min="14600" max="14848" width="8.25" style="824"/>
    <col min="14849" max="14849" width="3.75" style="824" customWidth="1"/>
    <col min="14850" max="14850" width="4.25" style="824" customWidth="1"/>
    <col min="14851" max="14851" width="41.375" style="824" customWidth="1"/>
    <col min="14852" max="14853" width="7.75" style="824" customWidth="1"/>
    <col min="14854" max="14855" width="11.25" style="824" customWidth="1"/>
    <col min="14856" max="15104" width="8.25" style="824"/>
    <col min="15105" max="15105" width="3.75" style="824" customWidth="1"/>
    <col min="15106" max="15106" width="4.25" style="824" customWidth="1"/>
    <col min="15107" max="15107" width="41.375" style="824" customWidth="1"/>
    <col min="15108" max="15109" width="7.75" style="824" customWidth="1"/>
    <col min="15110" max="15111" width="11.25" style="824" customWidth="1"/>
    <col min="15112" max="15360" width="8.25" style="824"/>
    <col min="15361" max="15361" width="3.75" style="824" customWidth="1"/>
    <col min="15362" max="15362" width="4.25" style="824" customWidth="1"/>
    <col min="15363" max="15363" width="41.375" style="824" customWidth="1"/>
    <col min="15364" max="15365" width="7.75" style="824" customWidth="1"/>
    <col min="15366" max="15367" width="11.25" style="824" customWidth="1"/>
    <col min="15368" max="15616" width="8.25" style="824"/>
    <col min="15617" max="15617" width="3.75" style="824" customWidth="1"/>
    <col min="15618" max="15618" width="4.25" style="824" customWidth="1"/>
    <col min="15619" max="15619" width="41.375" style="824" customWidth="1"/>
    <col min="15620" max="15621" width="7.75" style="824" customWidth="1"/>
    <col min="15622" max="15623" width="11.25" style="824" customWidth="1"/>
    <col min="15624" max="15872" width="8.25" style="824"/>
    <col min="15873" max="15873" width="3.75" style="824" customWidth="1"/>
    <col min="15874" max="15874" width="4.25" style="824" customWidth="1"/>
    <col min="15875" max="15875" width="41.375" style="824" customWidth="1"/>
    <col min="15876" max="15877" width="7.75" style="824" customWidth="1"/>
    <col min="15878" max="15879" width="11.25" style="824" customWidth="1"/>
    <col min="15880" max="16128" width="8.25" style="824"/>
    <col min="16129" max="16129" width="3.75" style="824" customWidth="1"/>
    <col min="16130" max="16130" width="4.25" style="824" customWidth="1"/>
    <col min="16131" max="16131" width="41.375" style="824" customWidth="1"/>
    <col min="16132" max="16133" width="7.75" style="824" customWidth="1"/>
    <col min="16134" max="16135" width="11.25" style="824" customWidth="1"/>
    <col min="16136" max="16384" width="8.25" style="824"/>
  </cols>
  <sheetData>
    <row r="1" spans="2:7" ht="24.95" customHeight="1">
      <c r="B1" s="1216" t="s">
        <v>560</v>
      </c>
      <c r="C1" s="1217"/>
      <c r="D1" s="1217"/>
      <c r="E1" s="1217"/>
      <c r="F1" s="1217"/>
      <c r="G1" s="1218"/>
    </row>
    <row r="2" spans="2:7">
      <c r="B2" s="825"/>
      <c r="C2" s="826"/>
      <c r="D2" s="827" t="s">
        <v>561</v>
      </c>
      <c r="E2" s="828" t="s">
        <v>562</v>
      </c>
      <c r="F2" s="829" t="s">
        <v>563</v>
      </c>
      <c r="G2" s="829" t="s">
        <v>564</v>
      </c>
    </row>
    <row r="3" spans="2:7">
      <c r="B3" s="1219" t="s">
        <v>642</v>
      </c>
      <c r="C3" s="1220"/>
      <c r="D3" s="1220"/>
      <c r="E3" s="1220"/>
      <c r="F3" s="1220"/>
      <c r="G3" s="1221"/>
    </row>
    <row r="4" spans="2:7" ht="36">
      <c r="B4" s="1214">
        <v>1</v>
      </c>
      <c r="C4" s="830" t="s">
        <v>643</v>
      </c>
      <c r="D4" s="831"/>
      <c r="E4" s="832"/>
      <c r="F4" s="1018"/>
      <c r="G4" s="1019"/>
    </row>
    <row r="5" spans="2:7">
      <c r="B5" s="1222"/>
      <c r="C5" s="833" t="s">
        <v>644</v>
      </c>
      <c r="D5" s="834"/>
      <c r="E5" s="835"/>
      <c r="F5" s="1020"/>
      <c r="G5" s="1019"/>
    </row>
    <row r="6" spans="2:7">
      <c r="B6" s="1222"/>
      <c r="C6" s="833" t="s">
        <v>645</v>
      </c>
      <c r="D6" s="836"/>
      <c r="E6" s="835"/>
      <c r="F6" s="1020"/>
      <c r="G6" s="1019"/>
    </row>
    <row r="7" spans="2:7">
      <c r="B7" s="1222"/>
      <c r="C7" s="833" t="s">
        <v>646</v>
      </c>
      <c r="D7" s="836"/>
      <c r="E7" s="835"/>
      <c r="F7" s="1020"/>
      <c r="G7" s="1019"/>
    </row>
    <row r="8" spans="2:7">
      <c r="B8" s="1215"/>
      <c r="C8" s="837"/>
      <c r="D8" s="838" t="s">
        <v>567</v>
      </c>
      <c r="E8" s="839">
        <v>2</v>
      </c>
      <c r="F8" s="1021"/>
      <c r="G8" s="1022"/>
    </row>
    <row r="9" spans="2:7" ht="36">
      <c r="B9" s="1214">
        <v>2</v>
      </c>
      <c r="C9" s="830" t="s">
        <v>647</v>
      </c>
      <c r="D9" s="840"/>
      <c r="E9" s="841"/>
      <c r="F9" s="1023"/>
      <c r="G9" s="1024"/>
    </row>
    <row r="10" spans="2:7">
      <c r="B10" s="1215"/>
      <c r="C10" s="837" t="s">
        <v>648</v>
      </c>
      <c r="D10" s="838" t="s">
        <v>44</v>
      </c>
      <c r="E10" s="839">
        <v>2</v>
      </c>
      <c r="F10" s="1025"/>
      <c r="G10" s="1022"/>
    </row>
    <row r="11" spans="2:7" ht="24">
      <c r="B11" s="1214">
        <v>3</v>
      </c>
      <c r="C11" s="842" t="s">
        <v>649</v>
      </c>
      <c r="D11" s="831"/>
      <c r="E11" s="832"/>
      <c r="F11" s="1026"/>
      <c r="G11" s="1024"/>
    </row>
    <row r="12" spans="2:7">
      <c r="B12" s="1215"/>
      <c r="C12" s="843" t="s">
        <v>650</v>
      </c>
      <c r="D12" s="838" t="s">
        <v>113</v>
      </c>
      <c r="E12" s="839">
        <v>5</v>
      </c>
      <c r="F12" s="1021"/>
      <c r="G12" s="1022"/>
    </row>
    <row r="13" spans="2:7" ht="24">
      <c r="B13" s="1214">
        <v>4</v>
      </c>
      <c r="C13" s="844" t="s">
        <v>651</v>
      </c>
      <c r="D13" s="831"/>
      <c r="E13" s="832"/>
      <c r="F13" s="1026"/>
      <c r="G13" s="1024"/>
    </row>
    <row r="14" spans="2:7">
      <c r="B14" s="1215"/>
      <c r="C14" s="843" t="s">
        <v>650</v>
      </c>
      <c r="D14" s="838" t="s">
        <v>44</v>
      </c>
      <c r="E14" s="839">
        <v>2</v>
      </c>
      <c r="F14" s="1021"/>
      <c r="G14" s="1022"/>
    </row>
    <row r="15" spans="2:7" ht="24">
      <c r="B15" s="1214">
        <v>5</v>
      </c>
      <c r="C15" s="830" t="s">
        <v>652</v>
      </c>
      <c r="D15" s="830"/>
      <c r="E15" s="841"/>
      <c r="F15" s="1027"/>
      <c r="G15" s="1028"/>
    </row>
    <row r="16" spans="2:7">
      <c r="B16" s="1215"/>
      <c r="C16" s="843"/>
      <c r="D16" s="838" t="s">
        <v>637</v>
      </c>
      <c r="E16" s="839">
        <v>5</v>
      </c>
      <c r="F16" s="1021"/>
      <c r="G16" s="1022"/>
    </row>
    <row r="17" spans="2:7">
      <c r="B17" s="1214">
        <v>6</v>
      </c>
      <c r="C17" s="845" t="s">
        <v>653</v>
      </c>
      <c r="D17" s="831"/>
      <c r="E17" s="846"/>
      <c r="F17" s="1018"/>
      <c r="G17" s="1027"/>
    </row>
    <row r="18" spans="2:7">
      <c r="B18" s="1215"/>
      <c r="C18" s="847"/>
      <c r="D18" s="838" t="s">
        <v>567</v>
      </c>
      <c r="E18" s="848">
        <v>1</v>
      </c>
      <c r="F18" s="1021"/>
      <c r="G18" s="1029"/>
    </row>
    <row r="19" spans="2:7">
      <c r="B19" s="1214">
        <v>7</v>
      </c>
      <c r="C19" s="849" t="s">
        <v>654</v>
      </c>
      <c r="D19" s="831"/>
      <c r="E19" s="846"/>
      <c r="F19" s="1018"/>
      <c r="G19" s="1027"/>
    </row>
    <row r="20" spans="2:7">
      <c r="B20" s="1215"/>
      <c r="C20" s="847"/>
      <c r="D20" s="838" t="s">
        <v>567</v>
      </c>
      <c r="E20" s="848">
        <v>1</v>
      </c>
      <c r="F20" s="1021"/>
      <c r="G20" s="1029"/>
    </row>
    <row r="21" spans="2:7">
      <c r="B21" s="1214">
        <v>8</v>
      </c>
      <c r="C21" s="850" t="s">
        <v>573</v>
      </c>
      <c r="D21" s="831"/>
      <c r="E21" s="846"/>
      <c r="F21" s="1018"/>
      <c r="G21" s="1028"/>
    </row>
    <row r="22" spans="2:7">
      <c r="B22" s="1215"/>
      <c r="C22" s="851"/>
      <c r="D22" s="838" t="s">
        <v>567</v>
      </c>
      <c r="E22" s="848">
        <v>1</v>
      </c>
      <c r="F22" s="1021"/>
      <c r="G22" s="1022"/>
    </row>
    <row r="23" spans="2:7" ht="36">
      <c r="B23" s="1214">
        <v>9</v>
      </c>
      <c r="C23" s="852" t="s">
        <v>655</v>
      </c>
      <c r="D23" s="831"/>
      <c r="E23" s="846"/>
      <c r="F23" s="1018"/>
      <c r="G23" s="1027"/>
    </row>
    <row r="24" spans="2:7">
      <c r="B24" s="1215"/>
      <c r="C24" s="847"/>
      <c r="D24" s="838" t="s">
        <v>567</v>
      </c>
      <c r="E24" s="848">
        <v>1</v>
      </c>
      <c r="F24" s="1021"/>
      <c r="G24" s="1029"/>
    </row>
    <row r="25" spans="2:7">
      <c r="B25" s="853"/>
      <c r="C25" s="854"/>
      <c r="D25" s="855"/>
      <c r="E25" s="856"/>
      <c r="F25" s="1030"/>
      <c r="G25" s="1031"/>
    </row>
    <row r="26" spans="2:7">
      <c r="B26" s="857" t="s">
        <v>126</v>
      </c>
      <c r="C26" s="1212" t="s">
        <v>656</v>
      </c>
      <c r="D26" s="1213"/>
      <c r="E26" s="1213"/>
      <c r="F26" s="1032"/>
      <c r="G26" s="1033"/>
    </row>
    <row r="27" spans="2:7">
      <c r="D27" s="860"/>
      <c r="E27" s="861"/>
      <c r="F27" s="860"/>
      <c r="G27" s="862"/>
    </row>
    <row r="28" spans="2:7">
      <c r="D28" s="863"/>
      <c r="E28" s="864"/>
      <c r="F28" s="863"/>
      <c r="G28" s="865"/>
    </row>
    <row r="29" spans="2:7">
      <c r="D29" s="863"/>
      <c r="E29" s="864"/>
      <c r="F29" s="863"/>
      <c r="G29" s="865"/>
    </row>
    <row r="30" spans="2:7">
      <c r="D30" s="863"/>
      <c r="E30" s="864"/>
      <c r="F30" s="863"/>
      <c r="G30" s="865"/>
    </row>
    <row r="31" spans="2:7">
      <c r="D31" s="863"/>
      <c r="E31" s="864"/>
      <c r="F31" s="863"/>
      <c r="G31" s="865"/>
    </row>
    <row r="32" spans="2:7">
      <c r="D32" s="863"/>
      <c r="E32" s="864"/>
      <c r="F32" s="863"/>
      <c r="G32" s="865"/>
    </row>
    <row r="33" spans="4:7">
      <c r="D33" s="863"/>
      <c r="E33" s="864"/>
      <c r="F33" s="863"/>
      <c r="G33" s="865"/>
    </row>
    <row r="34" spans="4:7">
      <c r="D34" s="863"/>
      <c r="E34" s="864"/>
      <c r="F34" s="863"/>
      <c r="G34" s="865"/>
    </row>
    <row r="35" spans="4:7">
      <c r="D35" s="863"/>
      <c r="E35" s="864"/>
      <c r="F35" s="863"/>
      <c r="G35" s="865"/>
    </row>
    <row r="36" spans="4:7">
      <c r="D36" s="863"/>
      <c r="E36" s="864"/>
      <c r="F36" s="863"/>
      <c r="G36" s="865"/>
    </row>
    <row r="37" spans="4:7">
      <c r="D37" s="863"/>
      <c r="E37" s="864"/>
      <c r="F37" s="863"/>
      <c r="G37" s="865"/>
    </row>
    <row r="38" spans="4:7">
      <c r="D38" s="863"/>
      <c r="E38" s="864"/>
      <c r="F38" s="863"/>
      <c r="G38" s="865"/>
    </row>
    <row r="39" spans="4:7">
      <c r="D39" s="863"/>
      <c r="E39" s="864"/>
      <c r="F39" s="863"/>
      <c r="G39" s="865"/>
    </row>
    <row r="40" spans="4:7">
      <c r="D40" s="863"/>
      <c r="E40" s="864"/>
      <c r="F40" s="863"/>
      <c r="G40" s="865"/>
    </row>
    <row r="41" spans="4:7">
      <c r="D41" s="863"/>
      <c r="E41" s="864"/>
      <c r="F41" s="863"/>
      <c r="G41" s="865"/>
    </row>
    <row r="42" spans="4:7">
      <c r="D42" s="863"/>
      <c r="E42" s="864"/>
      <c r="F42" s="863"/>
      <c r="G42" s="865"/>
    </row>
    <row r="43" spans="4:7">
      <c r="D43" s="863"/>
      <c r="E43" s="864"/>
      <c r="F43" s="863"/>
      <c r="G43" s="865"/>
    </row>
    <row r="44" spans="4:7">
      <c r="D44" s="863"/>
      <c r="E44" s="864"/>
      <c r="F44" s="863"/>
      <c r="G44" s="865"/>
    </row>
    <row r="45" spans="4:7">
      <c r="D45" s="863"/>
      <c r="E45" s="864"/>
      <c r="F45" s="863"/>
      <c r="G45" s="865"/>
    </row>
    <row r="46" spans="4:7">
      <c r="D46" s="863"/>
      <c r="E46" s="864"/>
      <c r="F46" s="863"/>
      <c r="G46" s="865"/>
    </row>
    <row r="47" spans="4:7">
      <c r="D47" s="863"/>
      <c r="E47" s="864"/>
      <c r="F47" s="863"/>
      <c r="G47" s="865"/>
    </row>
    <row r="48" spans="4:7">
      <c r="D48" s="863"/>
      <c r="E48" s="864"/>
      <c r="F48" s="863"/>
      <c r="G48" s="865"/>
    </row>
    <row r="49" spans="4:7">
      <c r="D49" s="863"/>
      <c r="E49" s="864"/>
      <c r="F49" s="863"/>
      <c r="G49" s="865"/>
    </row>
    <row r="50" spans="4:7">
      <c r="D50" s="863"/>
      <c r="E50" s="864"/>
      <c r="F50" s="863"/>
      <c r="G50" s="865"/>
    </row>
    <row r="51" spans="4:7">
      <c r="D51" s="863"/>
      <c r="E51" s="864"/>
      <c r="F51" s="863"/>
      <c r="G51" s="865"/>
    </row>
    <row r="52" spans="4:7">
      <c r="D52" s="863"/>
      <c r="E52" s="864"/>
      <c r="F52" s="863"/>
      <c r="G52" s="865"/>
    </row>
    <row r="53" spans="4:7">
      <c r="D53" s="863"/>
      <c r="E53" s="864"/>
      <c r="F53" s="863"/>
      <c r="G53" s="865"/>
    </row>
    <row r="54" spans="4:7">
      <c r="D54" s="863"/>
      <c r="E54" s="864"/>
      <c r="F54" s="863"/>
      <c r="G54" s="865"/>
    </row>
    <row r="55" spans="4:7">
      <c r="D55" s="863"/>
      <c r="E55" s="864"/>
      <c r="F55" s="863"/>
      <c r="G55" s="865"/>
    </row>
    <row r="56" spans="4:7">
      <c r="D56" s="863"/>
      <c r="E56" s="864"/>
      <c r="F56" s="863"/>
      <c r="G56" s="865"/>
    </row>
    <row r="57" spans="4:7">
      <c r="D57" s="863"/>
      <c r="E57" s="864"/>
      <c r="F57" s="863"/>
      <c r="G57" s="865"/>
    </row>
    <row r="58" spans="4:7">
      <c r="D58" s="863"/>
      <c r="E58" s="864"/>
      <c r="F58" s="863"/>
      <c r="G58" s="865"/>
    </row>
    <row r="59" spans="4:7">
      <c r="D59" s="863"/>
      <c r="E59" s="864"/>
      <c r="F59" s="863"/>
      <c r="G59" s="865"/>
    </row>
    <row r="60" spans="4:7">
      <c r="D60" s="863"/>
      <c r="E60" s="864"/>
      <c r="F60" s="863"/>
      <c r="G60" s="865"/>
    </row>
    <row r="61" spans="4:7">
      <c r="D61" s="863"/>
      <c r="E61" s="864"/>
      <c r="F61" s="863"/>
      <c r="G61" s="865"/>
    </row>
    <row r="62" spans="4:7">
      <c r="D62" s="863"/>
      <c r="E62" s="864"/>
      <c r="F62" s="863"/>
      <c r="G62" s="865"/>
    </row>
    <row r="63" spans="4:7">
      <c r="D63" s="863"/>
      <c r="E63" s="864"/>
      <c r="F63" s="863"/>
      <c r="G63" s="865"/>
    </row>
    <row r="64" spans="4:7">
      <c r="D64" s="863"/>
      <c r="E64" s="864"/>
      <c r="F64" s="863"/>
      <c r="G64" s="865"/>
    </row>
    <row r="65" spans="4:7">
      <c r="D65" s="863"/>
      <c r="E65" s="864"/>
      <c r="F65" s="863"/>
      <c r="G65" s="865"/>
    </row>
    <row r="66" spans="4:7">
      <c r="D66" s="863"/>
      <c r="E66" s="864"/>
      <c r="F66" s="863"/>
      <c r="G66" s="865"/>
    </row>
    <row r="67" spans="4:7">
      <c r="D67" s="863"/>
      <c r="E67" s="864"/>
      <c r="F67" s="863"/>
      <c r="G67" s="865"/>
    </row>
    <row r="68" spans="4:7">
      <c r="D68" s="863"/>
      <c r="E68" s="864"/>
      <c r="F68" s="863"/>
      <c r="G68" s="865"/>
    </row>
    <row r="69" spans="4:7">
      <c r="D69" s="863"/>
      <c r="E69" s="864"/>
      <c r="F69" s="863"/>
      <c r="G69" s="865"/>
    </row>
    <row r="70" spans="4:7">
      <c r="D70" s="863"/>
      <c r="E70" s="864"/>
      <c r="F70" s="863"/>
      <c r="G70" s="865"/>
    </row>
    <row r="71" spans="4:7">
      <c r="D71" s="863"/>
      <c r="E71" s="864"/>
      <c r="F71" s="863"/>
      <c r="G71" s="865"/>
    </row>
    <row r="72" spans="4:7">
      <c r="D72" s="863"/>
      <c r="E72" s="864"/>
      <c r="F72" s="863"/>
      <c r="G72" s="865"/>
    </row>
    <row r="73" spans="4:7">
      <c r="D73" s="863"/>
      <c r="E73" s="864"/>
      <c r="F73" s="863"/>
      <c r="G73" s="865"/>
    </row>
    <row r="74" spans="4:7">
      <c r="D74" s="863"/>
      <c r="E74" s="864"/>
      <c r="F74" s="863"/>
      <c r="G74" s="865"/>
    </row>
    <row r="75" spans="4:7">
      <c r="D75" s="863"/>
      <c r="E75" s="864"/>
      <c r="F75" s="863"/>
      <c r="G75" s="865"/>
    </row>
    <row r="76" spans="4:7">
      <c r="D76" s="863"/>
      <c r="E76" s="864"/>
      <c r="F76" s="863"/>
      <c r="G76" s="865"/>
    </row>
    <row r="77" spans="4:7">
      <c r="D77" s="863"/>
      <c r="E77" s="864"/>
      <c r="F77" s="863"/>
      <c r="G77" s="865"/>
    </row>
    <row r="78" spans="4:7">
      <c r="D78" s="863"/>
      <c r="E78" s="864"/>
      <c r="F78" s="863"/>
      <c r="G78" s="865"/>
    </row>
    <row r="79" spans="4:7">
      <c r="D79" s="863"/>
      <c r="E79" s="864"/>
      <c r="F79" s="863"/>
      <c r="G79" s="865"/>
    </row>
    <row r="80" spans="4:7">
      <c r="D80" s="863"/>
      <c r="E80" s="864"/>
      <c r="F80" s="863"/>
      <c r="G80" s="865"/>
    </row>
    <row r="81" spans="4:7">
      <c r="D81" s="863"/>
      <c r="E81" s="864"/>
      <c r="F81" s="863"/>
      <c r="G81" s="865"/>
    </row>
    <row r="82" spans="4:7">
      <c r="D82" s="863"/>
      <c r="E82" s="864"/>
      <c r="F82" s="863"/>
      <c r="G82" s="865"/>
    </row>
    <row r="83" spans="4:7">
      <c r="D83" s="863"/>
      <c r="E83" s="864"/>
      <c r="F83" s="863"/>
      <c r="G83" s="865"/>
    </row>
    <row r="84" spans="4:7">
      <c r="D84" s="863"/>
      <c r="E84" s="864"/>
      <c r="F84" s="863"/>
      <c r="G84" s="865"/>
    </row>
    <row r="85" spans="4:7">
      <c r="D85" s="863"/>
      <c r="E85" s="864"/>
      <c r="F85" s="863"/>
      <c r="G85" s="865"/>
    </row>
    <row r="86" spans="4:7">
      <c r="D86" s="863"/>
      <c r="E86" s="864"/>
      <c r="F86" s="863"/>
      <c r="G86" s="865"/>
    </row>
    <row r="87" spans="4:7">
      <c r="D87" s="863"/>
      <c r="E87" s="864"/>
      <c r="F87" s="863"/>
      <c r="G87" s="865"/>
    </row>
    <row r="88" spans="4:7">
      <c r="D88" s="863"/>
      <c r="E88" s="864"/>
      <c r="F88" s="863"/>
      <c r="G88" s="865"/>
    </row>
    <row r="89" spans="4:7">
      <c r="D89" s="863"/>
      <c r="E89" s="864"/>
      <c r="F89" s="863"/>
      <c r="G89" s="865"/>
    </row>
    <row r="90" spans="4:7">
      <c r="D90" s="863"/>
      <c r="E90" s="864"/>
      <c r="F90" s="863"/>
      <c r="G90" s="865"/>
    </row>
    <row r="91" spans="4:7">
      <c r="D91" s="863"/>
      <c r="E91" s="864"/>
      <c r="F91" s="863"/>
      <c r="G91" s="865"/>
    </row>
    <row r="92" spans="4:7">
      <c r="D92" s="863"/>
      <c r="E92" s="864"/>
      <c r="F92" s="863"/>
      <c r="G92" s="865"/>
    </row>
    <row r="93" spans="4:7">
      <c r="D93" s="863"/>
      <c r="E93" s="864"/>
      <c r="F93" s="863"/>
      <c r="G93" s="865"/>
    </row>
    <row r="94" spans="4:7">
      <c r="D94" s="863"/>
      <c r="E94" s="864"/>
      <c r="F94" s="863"/>
      <c r="G94" s="865"/>
    </row>
    <row r="95" spans="4:7">
      <c r="D95" s="863"/>
      <c r="E95" s="864"/>
      <c r="F95" s="863"/>
      <c r="G95" s="865"/>
    </row>
    <row r="96" spans="4:7">
      <c r="D96" s="863"/>
      <c r="E96" s="864"/>
      <c r="F96" s="863"/>
      <c r="G96" s="865"/>
    </row>
    <row r="97" spans="4:7">
      <c r="D97" s="863"/>
      <c r="E97" s="864"/>
      <c r="F97" s="863"/>
      <c r="G97" s="865"/>
    </row>
    <row r="98" spans="4:7">
      <c r="D98" s="863"/>
      <c r="E98" s="864"/>
      <c r="F98" s="863"/>
      <c r="G98" s="865"/>
    </row>
    <row r="99" spans="4:7">
      <c r="D99" s="863"/>
      <c r="E99" s="864"/>
      <c r="F99" s="863"/>
      <c r="G99" s="865"/>
    </row>
    <row r="100" spans="4:7">
      <c r="D100" s="863"/>
      <c r="E100" s="864"/>
      <c r="F100" s="863"/>
      <c r="G100" s="865"/>
    </row>
    <row r="101" spans="4:7">
      <c r="D101" s="863"/>
      <c r="E101" s="864"/>
      <c r="F101" s="863"/>
      <c r="G101" s="865"/>
    </row>
    <row r="102" spans="4:7">
      <c r="D102" s="863"/>
      <c r="E102" s="864"/>
      <c r="F102" s="863"/>
      <c r="G102" s="865"/>
    </row>
    <row r="103" spans="4:7">
      <c r="D103" s="863"/>
      <c r="E103" s="864"/>
      <c r="F103" s="863"/>
      <c r="G103" s="865"/>
    </row>
    <row r="104" spans="4:7">
      <c r="D104" s="863"/>
      <c r="E104" s="864"/>
      <c r="F104" s="863"/>
      <c r="G104" s="865"/>
    </row>
    <row r="105" spans="4:7">
      <c r="D105" s="863"/>
      <c r="E105" s="864"/>
      <c r="F105" s="863"/>
      <c r="G105" s="865"/>
    </row>
    <row r="106" spans="4:7">
      <c r="D106" s="863"/>
      <c r="E106" s="864"/>
      <c r="F106" s="863"/>
      <c r="G106" s="865"/>
    </row>
    <row r="107" spans="4:7">
      <c r="D107" s="863"/>
      <c r="E107" s="864"/>
      <c r="F107" s="863"/>
      <c r="G107" s="865"/>
    </row>
    <row r="108" spans="4:7">
      <c r="D108" s="863"/>
      <c r="E108" s="864"/>
      <c r="F108" s="863"/>
      <c r="G108" s="865"/>
    </row>
    <row r="109" spans="4:7">
      <c r="D109" s="863"/>
      <c r="E109" s="864"/>
      <c r="F109" s="863"/>
      <c r="G109" s="865"/>
    </row>
    <row r="110" spans="4:7">
      <c r="D110" s="863"/>
      <c r="E110" s="864"/>
      <c r="F110" s="863"/>
      <c r="G110" s="865"/>
    </row>
    <row r="111" spans="4:7">
      <c r="D111" s="863"/>
      <c r="E111" s="864"/>
      <c r="F111" s="863"/>
      <c r="G111" s="865"/>
    </row>
    <row r="112" spans="4:7">
      <c r="D112" s="863"/>
      <c r="E112" s="864"/>
      <c r="F112" s="863"/>
      <c r="G112" s="865"/>
    </row>
    <row r="113" spans="4:7">
      <c r="D113" s="863"/>
      <c r="E113" s="864"/>
      <c r="F113" s="863"/>
      <c r="G113" s="865"/>
    </row>
    <row r="114" spans="4:7">
      <c r="D114" s="863"/>
      <c r="E114" s="864"/>
      <c r="F114" s="863"/>
      <c r="G114" s="865"/>
    </row>
    <row r="115" spans="4:7">
      <c r="D115" s="863"/>
      <c r="E115" s="864"/>
      <c r="F115" s="863"/>
      <c r="G115" s="865"/>
    </row>
    <row r="116" spans="4:7">
      <c r="D116" s="863"/>
      <c r="E116" s="864"/>
      <c r="F116" s="863"/>
      <c r="G116" s="865"/>
    </row>
    <row r="117" spans="4:7">
      <c r="D117" s="863"/>
      <c r="E117" s="864"/>
      <c r="F117" s="863"/>
      <c r="G117" s="865"/>
    </row>
    <row r="118" spans="4:7">
      <c r="D118" s="863"/>
      <c r="E118" s="864"/>
      <c r="F118" s="863"/>
      <c r="G118" s="865"/>
    </row>
    <row r="119" spans="4:7">
      <c r="D119" s="863"/>
      <c r="E119" s="864"/>
      <c r="F119" s="863"/>
      <c r="G119" s="865"/>
    </row>
    <row r="120" spans="4:7">
      <c r="D120" s="863"/>
      <c r="E120" s="864"/>
      <c r="F120" s="863"/>
      <c r="G120" s="865"/>
    </row>
    <row r="121" spans="4:7">
      <c r="D121" s="863"/>
      <c r="E121" s="864"/>
      <c r="F121" s="863"/>
      <c r="G121" s="865"/>
    </row>
    <row r="122" spans="4:7">
      <c r="D122" s="863"/>
      <c r="E122" s="864"/>
      <c r="F122" s="863"/>
      <c r="G122" s="865"/>
    </row>
    <row r="123" spans="4:7">
      <c r="D123" s="863"/>
      <c r="E123" s="864"/>
      <c r="F123" s="863"/>
      <c r="G123" s="865"/>
    </row>
    <row r="124" spans="4:7">
      <c r="D124" s="863"/>
      <c r="E124" s="864"/>
      <c r="F124" s="863"/>
      <c r="G124" s="865"/>
    </row>
    <row r="125" spans="4:7">
      <c r="D125" s="863"/>
      <c r="E125" s="864"/>
      <c r="F125" s="863"/>
      <c r="G125" s="865"/>
    </row>
    <row r="126" spans="4:7">
      <c r="D126" s="863"/>
      <c r="E126" s="864"/>
      <c r="F126" s="863"/>
      <c r="G126" s="865"/>
    </row>
    <row r="127" spans="4:7">
      <c r="D127" s="863"/>
      <c r="E127" s="864"/>
      <c r="F127" s="863"/>
      <c r="G127" s="865"/>
    </row>
    <row r="128" spans="4:7">
      <c r="D128" s="863"/>
      <c r="E128" s="864"/>
      <c r="F128" s="863"/>
      <c r="G128" s="865"/>
    </row>
    <row r="129" spans="4:7">
      <c r="D129" s="863"/>
      <c r="E129" s="864"/>
      <c r="F129" s="863"/>
      <c r="G129" s="865"/>
    </row>
    <row r="130" spans="4:7">
      <c r="D130" s="863"/>
      <c r="E130" s="864"/>
      <c r="F130" s="863"/>
      <c r="G130" s="865"/>
    </row>
    <row r="131" spans="4:7">
      <c r="D131" s="863"/>
      <c r="E131" s="864"/>
      <c r="F131" s="863"/>
      <c r="G131" s="865"/>
    </row>
    <row r="132" spans="4:7">
      <c r="D132" s="863"/>
      <c r="E132" s="864"/>
      <c r="F132" s="863"/>
      <c r="G132" s="865"/>
    </row>
    <row r="133" spans="4:7">
      <c r="D133" s="863"/>
      <c r="E133" s="864"/>
      <c r="F133" s="863"/>
      <c r="G133" s="865"/>
    </row>
    <row r="134" spans="4:7">
      <c r="D134" s="863"/>
      <c r="E134" s="864"/>
      <c r="F134" s="863"/>
      <c r="G134" s="865"/>
    </row>
    <row r="135" spans="4:7">
      <c r="D135" s="863"/>
      <c r="E135" s="864"/>
      <c r="F135" s="863"/>
      <c r="G135" s="865"/>
    </row>
    <row r="136" spans="4:7">
      <c r="D136" s="863"/>
      <c r="E136" s="864"/>
      <c r="F136" s="863"/>
      <c r="G136" s="865"/>
    </row>
    <row r="137" spans="4:7">
      <c r="D137" s="863"/>
      <c r="E137" s="864"/>
      <c r="F137" s="863"/>
      <c r="G137" s="865"/>
    </row>
    <row r="138" spans="4:7">
      <c r="D138" s="863"/>
      <c r="E138" s="864"/>
      <c r="F138" s="863"/>
      <c r="G138" s="865"/>
    </row>
    <row r="139" spans="4:7">
      <c r="D139" s="863"/>
      <c r="E139" s="864"/>
      <c r="F139" s="863"/>
      <c r="G139" s="865"/>
    </row>
    <row r="140" spans="4:7">
      <c r="D140" s="863"/>
      <c r="E140" s="864"/>
      <c r="F140" s="863"/>
      <c r="G140" s="865"/>
    </row>
    <row r="141" spans="4:7">
      <c r="D141" s="863"/>
      <c r="E141" s="864"/>
      <c r="F141" s="863"/>
      <c r="G141" s="865"/>
    </row>
    <row r="142" spans="4:7">
      <c r="D142" s="863"/>
      <c r="E142" s="864"/>
      <c r="F142" s="863"/>
      <c r="G142" s="865"/>
    </row>
    <row r="143" spans="4:7">
      <c r="D143" s="863"/>
      <c r="E143" s="864"/>
      <c r="F143" s="863"/>
      <c r="G143" s="865"/>
    </row>
    <row r="144" spans="4:7">
      <c r="D144" s="863"/>
      <c r="E144" s="864"/>
      <c r="F144" s="863"/>
      <c r="G144" s="865"/>
    </row>
    <row r="145" spans="4:7">
      <c r="D145" s="863"/>
      <c r="E145" s="864"/>
      <c r="F145" s="863"/>
      <c r="G145" s="865"/>
    </row>
    <row r="146" spans="4:7">
      <c r="D146" s="863"/>
      <c r="E146" s="864"/>
      <c r="F146" s="863"/>
      <c r="G146" s="865"/>
    </row>
    <row r="147" spans="4:7">
      <c r="D147" s="863"/>
      <c r="E147" s="864"/>
      <c r="F147" s="863"/>
      <c r="G147" s="865"/>
    </row>
    <row r="148" spans="4:7">
      <c r="D148" s="863"/>
      <c r="E148" s="864"/>
      <c r="F148" s="863"/>
      <c r="G148" s="865"/>
    </row>
    <row r="149" spans="4:7">
      <c r="D149" s="863"/>
      <c r="E149" s="864"/>
      <c r="F149" s="863"/>
      <c r="G149" s="865"/>
    </row>
    <row r="150" spans="4:7">
      <c r="D150" s="863"/>
      <c r="E150" s="864"/>
      <c r="F150" s="863"/>
      <c r="G150" s="865"/>
    </row>
    <row r="151" spans="4:7">
      <c r="D151" s="863"/>
      <c r="E151" s="864"/>
      <c r="F151" s="863"/>
      <c r="G151" s="865"/>
    </row>
    <row r="152" spans="4:7">
      <c r="D152" s="863"/>
      <c r="E152" s="864"/>
      <c r="F152" s="863"/>
      <c r="G152" s="865"/>
    </row>
    <row r="153" spans="4:7">
      <c r="D153" s="863"/>
      <c r="E153" s="864"/>
      <c r="F153" s="863"/>
      <c r="G153" s="865"/>
    </row>
    <row r="154" spans="4:7">
      <c r="D154" s="863"/>
      <c r="E154" s="864"/>
      <c r="F154" s="863"/>
      <c r="G154" s="865"/>
    </row>
    <row r="155" spans="4:7">
      <c r="D155" s="863"/>
      <c r="E155" s="864"/>
      <c r="F155" s="863"/>
      <c r="G155" s="865"/>
    </row>
    <row r="156" spans="4:7">
      <c r="D156" s="863"/>
      <c r="E156" s="864"/>
      <c r="F156" s="863"/>
      <c r="G156" s="865"/>
    </row>
    <row r="157" spans="4:7">
      <c r="D157" s="863"/>
      <c r="E157" s="864"/>
      <c r="F157" s="863"/>
      <c r="G157" s="865"/>
    </row>
    <row r="158" spans="4:7">
      <c r="D158" s="863"/>
      <c r="E158" s="864"/>
      <c r="F158" s="863"/>
      <c r="G158" s="865"/>
    </row>
    <row r="159" spans="4:7">
      <c r="D159" s="863"/>
      <c r="E159" s="864"/>
      <c r="F159" s="863"/>
      <c r="G159" s="865"/>
    </row>
    <row r="160" spans="4:7">
      <c r="D160" s="863"/>
      <c r="E160" s="864"/>
      <c r="F160" s="863"/>
      <c r="G160" s="865"/>
    </row>
    <row r="161" spans="4:7">
      <c r="D161" s="863"/>
      <c r="E161" s="864"/>
      <c r="F161" s="863"/>
      <c r="G161" s="865"/>
    </row>
    <row r="162" spans="4:7">
      <c r="D162" s="863"/>
      <c r="E162" s="864"/>
      <c r="F162" s="863"/>
      <c r="G162" s="865"/>
    </row>
    <row r="163" spans="4:7">
      <c r="D163" s="863"/>
      <c r="E163" s="864"/>
      <c r="F163" s="863"/>
      <c r="G163" s="865"/>
    </row>
    <row r="164" spans="4:7">
      <c r="D164" s="863"/>
      <c r="E164" s="864"/>
      <c r="F164" s="863"/>
      <c r="G164" s="865"/>
    </row>
    <row r="165" spans="4:7">
      <c r="D165" s="863"/>
      <c r="E165" s="864"/>
      <c r="F165" s="863"/>
      <c r="G165" s="865"/>
    </row>
    <row r="166" spans="4:7">
      <c r="D166" s="863"/>
      <c r="E166" s="864"/>
      <c r="F166" s="863"/>
      <c r="G166" s="865"/>
    </row>
    <row r="167" spans="4:7">
      <c r="D167" s="863"/>
      <c r="E167" s="864"/>
      <c r="F167" s="863"/>
      <c r="G167" s="865"/>
    </row>
    <row r="168" spans="4:7">
      <c r="D168" s="863"/>
      <c r="E168" s="864"/>
      <c r="F168" s="863"/>
      <c r="G168" s="865"/>
    </row>
    <row r="169" spans="4:7">
      <c r="D169" s="863"/>
      <c r="E169" s="864"/>
      <c r="F169" s="863"/>
      <c r="G169" s="865"/>
    </row>
    <row r="170" spans="4:7">
      <c r="D170" s="863"/>
      <c r="E170" s="864"/>
      <c r="F170" s="863"/>
      <c r="G170" s="865"/>
    </row>
    <row r="171" spans="4:7">
      <c r="D171" s="863"/>
      <c r="E171" s="864"/>
      <c r="F171" s="863"/>
      <c r="G171" s="865"/>
    </row>
    <row r="172" spans="4:7">
      <c r="D172" s="863"/>
      <c r="E172" s="864"/>
      <c r="F172" s="863"/>
      <c r="G172" s="865"/>
    </row>
    <row r="173" spans="4:7">
      <c r="D173" s="863"/>
      <c r="E173" s="864"/>
      <c r="F173" s="863"/>
      <c r="G173" s="865"/>
    </row>
    <row r="174" spans="4:7">
      <c r="D174" s="863"/>
      <c r="E174" s="864"/>
      <c r="F174" s="863"/>
      <c r="G174" s="865"/>
    </row>
    <row r="175" spans="4:7">
      <c r="D175" s="863"/>
      <c r="E175" s="864"/>
      <c r="F175" s="863"/>
      <c r="G175" s="865"/>
    </row>
    <row r="176" spans="4:7">
      <c r="D176" s="863"/>
      <c r="E176" s="864"/>
      <c r="F176" s="863"/>
      <c r="G176" s="865"/>
    </row>
    <row r="177" spans="4:7">
      <c r="D177" s="863"/>
      <c r="E177" s="864"/>
      <c r="F177" s="863"/>
      <c r="G177" s="865"/>
    </row>
    <row r="178" spans="4:7">
      <c r="D178" s="863"/>
      <c r="E178" s="864"/>
      <c r="F178" s="863"/>
      <c r="G178" s="865"/>
    </row>
    <row r="179" spans="4:7">
      <c r="D179" s="863"/>
      <c r="E179" s="864"/>
      <c r="F179" s="863"/>
      <c r="G179" s="865"/>
    </row>
    <row r="180" spans="4:7">
      <c r="D180" s="863"/>
      <c r="E180" s="864"/>
      <c r="F180" s="863"/>
      <c r="G180" s="865"/>
    </row>
    <row r="181" spans="4:7">
      <c r="D181" s="863"/>
      <c r="E181" s="864"/>
      <c r="F181" s="863"/>
      <c r="G181" s="865"/>
    </row>
    <row r="182" spans="4:7">
      <c r="D182" s="863"/>
      <c r="E182" s="864"/>
      <c r="F182" s="863"/>
      <c r="G182" s="865"/>
    </row>
    <row r="183" spans="4:7">
      <c r="D183" s="863"/>
      <c r="E183" s="864"/>
      <c r="F183" s="863"/>
      <c r="G183" s="865"/>
    </row>
    <row r="184" spans="4:7">
      <c r="D184" s="863"/>
      <c r="E184" s="864"/>
      <c r="F184" s="863"/>
      <c r="G184" s="865"/>
    </row>
    <row r="185" spans="4:7">
      <c r="D185" s="863"/>
      <c r="E185" s="864"/>
      <c r="F185" s="863"/>
      <c r="G185" s="865"/>
    </row>
    <row r="186" spans="4:7">
      <c r="D186" s="863"/>
      <c r="E186" s="864"/>
      <c r="F186" s="863"/>
      <c r="G186" s="865"/>
    </row>
    <row r="187" spans="4:7">
      <c r="D187" s="863"/>
      <c r="E187" s="864"/>
      <c r="F187" s="863"/>
      <c r="G187" s="865"/>
    </row>
    <row r="188" spans="4:7">
      <c r="D188" s="863"/>
      <c r="E188" s="864"/>
      <c r="F188" s="863"/>
      <c r="G188" s="865"/>
    </row>
    <row r="189" spans="4:7">
      <c r="D189" s="863"/>
      <c r="E189" s="864"/>
      <c r="F189" s="863"/>
      <c r="G189" s="865"/>
    </row>
    <row r="190" spans="4:7">
      <c r="D190" s="863"/>
      <c r="E190" s="864"/>
      <c r="F190" s="863"/>
      <c r="G190" s="865"/>
    </row>
    <row r="191" spans="4:7">
      <c r="D191" s="863"/>
      <c r="E191" s="864"/>
      <c r="F191" s="863"/>
      <c r="G191" s="865"/>
    </row>
    <row r="192" spans="4:7">
      <c r="D192" s="863"/>
      <c r="E192" s="864"/>
      <c r="F192" s="863"/>
      <c r="G192" s="865"/>
    </row>
    <row r="193" spans="4:7">
      <c r="D193" s="863"/>
      <c r="E193" s="864"/>
      <c r="F193" s="863"/>
      <c r="G193" s="865"/>
    </row>
    <row r="194" spans="4:7">
      <c r="D194" s="863"/>
      <c r="E194" s="864"/>
      <c r="F194" s="863"/>
      <c r="G194" s="865"/>
    </row>
    <row r="195" spans="4:7">
      <c r="D195" s="863"/>
      <c r="E195" s="864"/>
      <c r="F195" s="863"/>
      <c r="G195" s="865"/>
    </row>
    <row r="196" spans="4:7">
      <c r="D196" s="863"/>
      <c r="E196" s="864"/>
      <c r="F196" s="863"/>
      <c r="G196" s="865"/>
    </row>
    <row r="197" spans="4:7">
      <c r="D197" s="863"/>
      <c r="E197" s="864"/>
      <c r="F197" s="863"/>
      <c r="G197" s="865"/>
    </row>
    <row r="198" spans="4:7">
      <c r="D198" s="863"/>
      <c r="E198" s="864"/>
      <c r="F198" s="863"/>
      <c r="G198" s="865"/>
    </row>
    <row r="199" spans="4:7">
      <c r="D199" s="863"/>
      <c r="E199" s="864"/>
      <c r="F199" s="863"/>
      <c r="G199" s="865"/>
    </row>
    <row r="200" spans="4:7">
      <c r="D200" s="863"/>
      <c r="E200" s="864"/>
      <c r="F200" s="863"/>
      <c r="G200" s="865"/>
    </row>
    <row r="201" spans="4:7">
      <c r="D201" s="863"/>
      <c r="E201" s="864"/>
      <c r="F201" s="863"/>
      <c r="G201" s="865"/>
    </row>
    <row r="202" spans="4:7">
      <c r="D202" s="863"/>
      <c r="E202" s="864"/>
      <c r="F202" s="863"/>
      <c r="G202" s="865"/>
    </row>
    <row r="203" spans="4:7">
      <c r="D203" s="863"/>
      <c r="E203" s="864"/>
      <c r="F203" s="863"/>
      <c r="G203" s="865"/>
    </row>
    <row r="204" spans="4:7">
      <c r="D204" s="863"/>
      <c r="E204" s="864"/>
      <c r="F204" s="863"/>
      <c r="G204" s="865"/>
    </row>
    <row r="205" spans="4:7">
      <c r="D205" s="863"/>
      <c r="E205" s="864"/>
      <c r="F205" s="863"/>
      <c r="G205" s="865"/>
    </row>
    <row r="206" spans="4:7">
      <c r="D206" s="863"/>
      <c r="E206" s="864"/>
      <c r="F206" s="863"/>
      <c r="G206" s="865"/>
    </row>
    <row r="207" spans="4:7">
      <c r="D207" s="863"/>
      <c r="E207" s="864"/>
      <c r="F207" s="863"/>
      <c r="G207" s="865"/>
    </row>
    <row r="208" spans="4:7">
      <c r="D208" s="863"/>
      <c r="E208" s="864"/>
      <c r="F208" s="863"/>
      <c r="G208" s="865"/>
    </row>
    <row r="209" spans="4:7">
      <c r="D209" s="863"/>
      <c r="E209" s="864"/>
      <c r="F209" s="863"/>
      <c r="G209" s="865"/>
    </row>
    <row r="210" spans="4:7">
      <c r="D210" s="863"/>
      <c r="E210" s="864"/>
      <c r="F210" s="863"/>
      <c r="G210" s="865"/>
    </row>
    <row r="211" spans="4:7">
      <c r="D211" s="863"/>
      <c r="E211" s="864"/>
      <c r="F211" s="863"/>
      <c r="G211" s="865"/>
    </row>
    <row r="212" spans="4:7">
      <c r="D212" s="863"/>
      <c r="E212" s="864"/>
      <c r="F212" s="863"/>
      <c r="G212" s="865"/>
    </row>
    <row r="213" spans="4:7">
      <c r="D213" s="863"/>
      <c r="E213" s="864"/>
      <c r="F213" s="863"/>
      <c r="G213" s="865"/>
    </row>
    <row r="214" spans="4:7">
      <c r="D214" s="863"/>
      <c r="E214" s="864"/>
      <c r="F214" s="863"/>
      <c r="G214" s="865"/>
    </row>
    <row r="215" spans="4:7">
      <c r="D215" s="863"/>
      <c r="E215" s="864"/>
      <c r="F215" s="863"/>
      <c r="G215" s="865"/>
    </row>
    <row r="216" spans="4:7">
      <c r="D216" s="863"/>
      <c r="E216" s="864"/>
      <c r="F216" s="863"/>
      <c r="G216" s="865"/>
    </row>
    <row r="217" spans="4:7">
      <c r="D217" s="863"/>
      <c r="E217" s="864"/>
      <c r="F217" s="863"/>
      <c r="G217" s="865"/>
    </row>
    <row r="218" spans="4:7">
      <c r="D218" s="863"/>
      <c r="E218" s="864"/>
      <c r="F218" s="863"/>
      <c r="G218" s="865"/>
    </row>
    <row r="219" spans="4:7">
      <c r="D219" s="863"/>
      <c r="E219" s="864"/>
      <c r="F219" s="863"/>
      <c r="G219" s="865"/>
    </row>
    <row r="220" spans="4:7">
      <c r="D220" s="863"/>
      <c r="E220" s="864"/>
      <c r="F220" s="863"/>
      <c r="G220" s="865"/>
    </row>
    <row r="221" spans="4:7">
      <c r="D221" s="863"/>
      <c r="E221" s="864"/>
      <c r="F221" s="863"/>
      <c r="G221" s="865"/>
    </row>
    <row r="222" spans="4:7">
      <c r="D222" s="863"/>
      <c r="E222" s="864"/>
      <c r="F222" s="863"/>
      <c r="G222" s="865"/>
    </row>
    <row r="223" spans="4:7">
      <c r="D223" s="863"/>
      <c r="E223" s="864"/>
      <c r="F223" s="863"/>
      <c r="G223" s="865"/>
    </row>
    <row r="224" spans="4:7">
      <c r="D224" s="863"/>
      <c r="E224" s="864"/>
      <c r="F224" s="863"/>
      <c r="G224" s="865"/>
    </row>
    <row r="225" spans="4:7">
      <c r="D225" s="863"/>
      <c r="E225" s="864"/>
      <c r="F225" s="863"/>
      <c r="G225" s="865"/>
    </row>
    <row r="226" spans="4:7">
      <c r="D226" s="863"/>
      <c r="E226" s="864"/>
      <c r="F226" s="863"/>
      <c r="G226" s="865"/>
    </row>
    <row r="227" spans="4:7">
      <c r="D227" s="863"/>
      <c r="E227" s="864"/>
      <c r="F227" s="863"/>
      <c r="G227" s="865"/>
    </row>
    <row r="228" spans="4:7">
      <c r="D228" s="863"/>
      <c r="E228" s="864"/>
      <c r="F228" s="863"/>
      <c r="G228" s="865"/>
    </row>
    <row r="229" spans="4:7">
      <c r="D229" s="863"/>
      <c r="E229" s="864"/>
      <c r="F229" s="863"/>
      <c r="G229" s="865"/>
    </row>
    <row r="230" spans="4:7">
      <c r="D230" s="863"/>
      <c r="E230" s="864"/>
      <c r="F230" s="863"/>
      <c r="G230" s="865"/>
    </row>
    <row r="231" spans="4:7">
      <c r="D231" s="863"/>
      <c r="E231" s="864"/>
      <c r="F231" s="863"/>
      <c r="G231" s="865"/>
    </row>
    <row r="232" spans="4:7">
      <c r="D232" s="863"/>
      <c r="E232" s="864"/>
      <c r="F232" s="863"/>
      <c r="G232" s="865"/>
    </row>
    <row r="233" spans="4:7">
      <c r="D233" s="863"/>
      <c r="E233" s="864"/>
      <c r="F233" s="863"/>
      <c r="G233" s="865"/>
    </row>
    <row r="234" spans="4:7">
      <c r="D234" s="863"/>
      <c r="E234" s="864"/>
      <c r="F234" s="863"/>
      <c r="G234" s="865"/>
    </row>
  </sheetData>
  <sheetProtection algorithmName="SHA-512" hashValue="sSJzWSZyvXib2V9qEZ6r8seq8YKt6AjYW77cppoaDd6WZ+f02aq9uBLLgxShGzhrufHOulYqkhXkjJcLnj+ttw==" saltValue="OhUQ9eRfkmQ+zNEVF30lng==" spinCount="100000" sheet="1" objects="1" scenarios="1"/>
  <mergeCells count="12">
    <mergeCell ref="B13:B14"/>
    <mergeCell ref="B1:G1"/>
    <mergeCell ref="B3:G3"/>
    <mergeCell ref="B4:B8"/>
    <mergeCell ref="B9:B10"/>
    <mergeCell ref="B11:B12"/>
    <mergeCell ref="C26:E26"/>
    <mergeCell ref="B15:B16"/>
    <mergeCell ref="B17:B18"/>
    <mergeCell ref="B19:B20"/>
    <mergeCell ref="B21:B22"/>
    <mergeCell ref="B23:B24"/>
  </mergeCells>
  <printOptions horizontalCentered="1"/>
  <pageMargins left="0.98425196850393704" right="0.39370078740157483" top="1.1811023622047245" bottom="0.98425196850393704" header="0.51181102362204722" footer="0.70866141732283472"/>
  <pageSetup paperSize="9" scale="89" orientation="portrait" verticalDpi="597" r:id="rId1"/>
  <headerFooter alignWithMargins="0">
    <oddHeader xml:space="preserve">&amp;CPOSLOVNA ZGRADA PLINACRO PO LUČKO
k.č.4839 k.o. STUPNIK 
STUPNIČKE ŠIPKOVINE 3H, STUPNIK
</oddHeader>
    <oddFooter>&amp;LProjektant: T. Puškarić, d.i.s.&amp;R&amp;P</oddFooter>
  </headerFooter>
</worksheet>
</file>

<file path=xl/worksheets/sheet6.xml><?xml version="1.0" encoding="utf-8"?>
<worksheet xmlns="http://schemas.openxmlformats.org/spreadsheetml/2006/main" xmlns:r="http://schemas.openxmlformats.org/officeDocument/2006/relationships">
  <sheetPr>
    <tabColor indexed="34"/>
  </sheetPr>
  <dimension ref="B1:F24"/>
  <sheetViews>
    <sheetView view="pageBreakPreview" topLeftCell="A7" zoomScaleNormal="150" zoomScaleSheetLayoutView="100" workbookViewId="0">
      <selection activeCell="C12" sqref="C12"/>
    </sheetView>
  </sheetViews>
  <sheetFormatPr defaultRowHeight="12.75"/>
  <cols>
    <col min="1" max="1" width="3.75" style="128" customWidth="1"/>
    <col min="2" max="2" width="4.25" style="881" customWidth="1"/>
    <col min="3" max="3" width="45.25" style="768" customWidth="1"/>
    <col min="4" max="4" width="26.5" style="883" customWidth="1"/>
    <col min="5" max="5" width="2.125" style="128" customWidth="1"/>
    <col min="6" max="256" width="8.75" style="128"/>
    <col min="257" max="257" width="3.75" style="128" customWidth="1"/>
    <col min="258" max="258" width="4.25" style="128" customWidth="1"/>
    <col min="259" max="259" width="45.25" style="128" customWidth="1"/>
    <col min="260" max="260" width="26.5" style="128" customWidth="1"/>
    <col min="261" max="261" width="2.125" style="128" customWidth="1"/>
    <col min="262" max="512" width="8.75" style="128"/>
    <col min="513" max="513" width="3.75" style="128" customWidth="1"/>
    <col min="514" max="514" width="4.25" style="128" customWidth="1"/>
    <col min="515" max="515" width="45.25" style="128" customWidth="1"/>
    <col min="516" max="516" width="26.5" style="128" customWidth="1"/>
    <col min="517" max="517" width="2.125" style="128" customWidth="1"/>
    <col min="518" max="768" width="8.75" style="128"/>
    <col min="769" max="769" width="3.75" style="128" customWidth="1"/>
    <col min="770" max="770" width="4.25" style="128" customWidth="1"/>
    <col min="771" max="771" width="45.25" style="128" customWidth="1"/>
    <col min="772" max="772" width="26.5" style="128" customWidth="1"/>
    <col min="773" max="773" width="2.125" style="128" customWidth="1"/>
    <col min="774" max="1024" width="8.75" style="128"/>
    <col min="1025" max="1025" width="3.75" style="128" customWidth="1"/>
    <col min="1026" max="1026" width="4.25" style="128" customWidth="1"/>
    <col min="1027" max="1027" width="45.25" style="128" customWidth="1"/>
    <col min="1028" max="1028" width="26.5" style="128" customWidth="1"/>
    <col min="1029" max="1029" width="2.125" style="128" customWidth="1"/>
    <col min="1030" max="1280" width="8.75" style="128"/>
    <col min="1281" max="1281" width="3.75" style="128" customWidth="1"/>
    <col min="1282" max="1282" width="4.25" style="128" customWidth="1"/>
    <col min="1283" max="1283" width="45.25" style="128" customWidth="1"/>
    <col min="1284" max="1284" width="26.5" style="128" customWidth="1"/>
    <col min="1285" max="1285" width="2.125" style="128" customWidth="1"/>
    <col min="1286" max="1536" width="8.75" style="128"/>
    <col min="1537" max="1537" width="3.75" style="128" customWidth="1"/>
    <col min="1538" max="1538" width="4.25" style="128" customWidth="1"/>
    <col min="1539" max="1539" width="45.25" style="128" customWidth="1"/>
    <col min="1540" max="1540" width="26.5" style="128" customWidth="1"/>
    <col min="1541" max="1541" width="2.125" style="128" customWidth="1"/>
    <col min="1542" max="1792" width="8.75" style="128"/>
    <col min="1793" max="1793" width="3.75" style="128" customWidth="1"/>
    <col min="1794" max="1794" width="4.25" style="128" customWidth="1"/>
    <col min="1795" max="1795" width="45.25" style="128" customWidth="1"/>
    <col min="1796" max="1796" width="26.5" style="128" customWidth="1"/>
    <col min="1797" max="1797" width="2.125" style="128" customWidth="1"/>
    <col min="1798" max="2048" width="8.75" style="128"/>
    <col min="2049" max="2049" width="3.75" style="128" customWidth="1"/>
    <col min="2050" max="2050" width="4.25" style="128" customWidth="1"/>
    <col min="2051" max="2051" width="45.25" style="128" customWidth="1"/>
    <col min="2052" max="2052" width="26.5" style="128" customWidth="1"/>
    <col min="2053" max="2053" width="2.125" style="128" customWidth="1"/>
    <col min="2054" max="2304" width="8.75" style="128"/>
    <col min="2305" max="2305" width="3.75" style="128" customWidth="1"/>
    <col min="2306" max="2306" width="4.25" style="128" customWidth="1"/>
    <col min="2307" max="2307" width="45.25" style="128" customWidth="1"/>
    <col min="2308" max="2308" width="26.5" style="128" customWidth="1"/>
    <col min="2309" max="2309" width="2.125" style="128" customWidth="1"/>
    <col min="2310" max="2560" width="8.75" style="128"/>
    <col min="2561" max="2561" width="3.75" style="128" customWidth="1"/>
    <col min="2562" max="2562" width="4.25" style="128" customWidth="1"/>
    <col min="2563" max="2563" width="45.25" style="128" customWidth="1"/>
    <col min="2564" max="2564" width="26.5" style="128" customWidth="1"/>
    <col min="2565" max="2565" width="2.125" style="128" customWidth="1"/>
    <col min="2566" max="2816" width="8.75" style="128"/>
    <col min="2817" max="2817" width="3.75" style="128" customWidth="1"/>
    <col min="2818" max="2818" width="4.25" style="128" customWidth="1"/>
    <col min="2819" max="2819" width="45.25" style="128" customWidth="1"/>
    <col min="2820" max="2820" width="26.5" style="128" customWidth="1"/>
    <col min="2821" max="2821" width="2.125" style="128" customWidth="1"/>
    <col min="2822" max="3072" width="8.75" style="128"/>
    <col min="3073" max="3073" width="3.75" style="128" customWidth="1"/>
    <col min="3074" max="3074" width="4.25" style="128" customWidth="1"/>
    <col min="3075" max="3075" width="45.25" style="128" customWidth="1"/>
    <col min="3076" max="3076" width="26.5" style="128" customWidth="1"/>
    <col min="3077" max="3077" width="2.125" style="128" customWidth="1"/>
    <col min="3078" max="3328" width="8.75" style="128"/>
    <col min="3329" max="3329" width="3.75" style="128" customWidth="1"/>
    <col min="3330" max="3330" width="4.25" style="128" customWidth="1"/>
    <col min="3331" max="3331" width="45.25" style="128" customWidth="1"/>
    <col min="3332" max="3332" width="26.5" style="128" customWidth="1"/>
    <col min="3333" max="3333" width="2.125" style="128" customWidth="1"/>
    <col min="3334" max="3584" width="8.75" style="128"/>
    <col min="3585" max="3585" width="3.75" style="128" customWidth="1"/>
    <col min="3586" max="3586" width="4.25" style="128" customWidth="1"/>
    <col min="3587" max="3587" width="45.25" style="128" customWidth="1"/>
    <col min="3588" max="3588" width="26.5" style="128" customWidth="1"/>
    <col min="3589" max="3589" width="2.125" style="128" customWidth="1"/>
    <col min="3590" max="3840" width="8.75" style="128"/>
    <col min="3841" max="3841" width="3.75" style="128" customWidth="1"/>
    <col min="3842" max="3842" width="4.25" style="128" customWidth="1"/>
    <col min="3843" max="3843" width="45.25" style="128" customWidth="1"/>
    <col min="3844" max="3844" width="26.5" style="128" customWidth="1"/>
    <col min="3845" max="3845" width="2.125" style="128" customWidth="1"/>
    <col min="3846" max="4096" width="8.75" style="128"/>
    <col min="4097" max="4097" width="3.75" style="128" customWidth="1"/>
    <col min="4098" max="4098" width="4.25" style="128" customWidth="1"/>
    <col min="4099" max="4099" width="45.25" style="128" customWidth="1"/>
    <col min="4100" max="4100" width="26.5" style="128" customWidth="1"/>
    <col min="4101" max="4101" width="2.125" style="128" customWidth="1"/>
    <col min="4102" max="4352" width="8.75" style="128"/>
    <col min="4353" max="4353" width="3.75" style="128" customWidth="1"/>
    <col min="4354" max="4354" width="4.25" style="128" customWidth="1"/>
    <col min="4355" max="4355" width="45.25" style="128" customWidth="1"/>
    <col min="4356" max="4356" width="26.5" style="128" customWidth="1"/>
    <col min="4357" max="4357" width="2.125" style="128" customWidth="1"/>
    <col min="4358" max="4608" width="8.75" style="128"/>
    <col min="4609" max="4609" width="3.75" style="128" customWidth="1"/>
    <col min="4610" max="4610" width="4.25" style="128" customWidth="1"/>
    <col min="4611" max="4611" width="45.25" style="128" customWidth="1"/>
    <col min="4612" max="4612" width="26.5" style="128" customWidth="1"/>
    <col min="4613" max="4613" width="2.125" style="128" customWidth="1"/>
    <col min="4614" max="4864" width="8.75" style="128"/>
    <col min="4865" max="4865" width="3.75" style="128" customWidth="1"/>
    <col min="4866" max="4866" width="4.25" style="128" customWidth="1"/>
    <col min="4867" max="4867" width="45.25" style="128" customWidth="1"/>
    <col min="4868" max="4868" width="26.5" style="128" customWidth="1"/>
    <col min="4869" max="4869" width="2.125" style="128" customWidth="1"/>
    <col min="4870" max="5120" width="8.75" style="128"/>
    <col min="5121" max="5121" width="3.75" style="128" customWidth="1"/>
    <col min="5122" max="5122" width="4.25" style="128" customWidth="1"/>
    <col min="5123" max="5123" width="45.25" style="128" customWidth="1"/>
    <col min="5124" max="5124" width="26.5" style="128" customWidth="1"/>
    <col min="5125" max="5125" width="2.125" style="128" customWidth="1"/>
    <col min="5126" max="5376" width="8.75" style="128"/>
    <col min="5377" max="5377" width="3.75" style="128" customWidth="1"/>
    <col min="5378" max="5378" width="4.25" style="128" customWidth="1"/>
    <col min="5379" max="5379" width="45.25" style="128" customWidth="1"/>
    <col min="5380" max="5380" width="26.5" style="128" customWidth="1"/>
    <col min="5381" max="5381" width="2.125" style="128" customWidth="1"/>
    <col min="5382" max="5632" width="8.75" style="128"/>
    <col min="5633" max="5633" width="3.75" style="128" customWidth="1"/>
    <col min="5634" max="5634" width="4.25" style="128" customWidth="1"/>
    <col min="5635" max="5635" width="45.25" style="128" customWidth="1"/>
    <col min="5636" max="5636" width="26.5" style="128" customWidth="1"/>
    <col min="5637" max="5637" width="2.125" style="128" customWidth="1"/>
    <col min="5638" max="5888" width="8.75" style="128"/>
    <col min="5889" max="5889" width="3.75" style="128" customWidth="1"/>
    <col min="5890" max="5890" width="4.25" style="128" customWidth="1"/>
    <col min="5891" max="5891" width="45.25" style="128" customWidth="1"/>
    <col min="5892" max="5892" width="26.5" style="128" customWidth="1"/>
    <col min="5893" max="5893" width="2.125" style="128" customWidth="1"/>
    <col min="5894" max="6144" width="8.75" style="128"/>
    <col min="6145" max="6145" width="3.75" style="128" customWidth="1"/>
    <col min="6146" max="6146" width="4.25" style="128" customWidth="1"/>
    <col min="6147" max="6147" width="45.25" style="128" customWidth="1"/>
    <col min="6148" max="6148" width="26.5" style="128" customWidth="1"/>
    <col min="6149" max="6149" width="2.125" style="128" customWidth="1"/>
    <col min="6150" max="6400" width="8.75" style="128"/>
    <col min="6401" max="6401" width="3.75" style="128" customWidth="1"/>
    <col min="6402" max="6402" width="4.25" style="128" customWidth="1"/>
    <col min="6403" max="6403" width="45.25" style="128" customWidth="1"/>
    <col min="6404" max="6404" width="26.5" style="128" customWidth="1"/>
    <col min="6405" max="6405" width="2.125" style="128" customWidth="1"/>
    <col min="6406" max="6656" width="8.75" style="128"/>
    <col min="6657" max="6657" width="3.75" style="128" customWidth="1"/>
    <col min="6658" max="6658" width="4.25" style="128" customWidth="1"/>
    <col min="6659" max="6659" width="45.25" style="128" customWidth="1"/>
    <col min="6660" max="6660" width="26.5" style="128" customWidth="1"/>
    <col min="6661" max="6661" width="2.125" style="128" customWidth="1"/>
    <col min="6662" max="6912" width="8.75" style="128"/>
    <col min="6913" max="6913" width="3.75" style="128" customWidth="1"/>
    <col min="6914" max="6914" width="4.25" style="128" customWidth="1"/>
    <col min="6915" max="6915" width="45.25" style="128" customWidth="1"/>
    <col min="6916" max="6916" width="26.5" style="128" customWidth="1"/>
    <col min="6917" max="6917" width="2.125" style="128" customWidth="1"/>
    <col min="6918" max="7168" width="8.75" style="128"/>
    <col min="7169" max="7169" width="3.75" style="128" customWidth="1"/>
    <col min="7170" max="7170" width="4.25" style="128" customWidth="1"/>
    <col min="7171" max="7171" width="45.25" style="128" customWidth="1"/>
    <col min="7172" max="7172" width="26.5" style="128" customWidth="1"/>
    <col min="7173" max="7173" width="2.125" style="128" customWidth="1"/>
    <col min="7174" max="7424" width="8.75" style="128"/>
    <col min="7425" max="7425" width="3.75" style="128" customWidth="1"/>
    <col min="7426" max="7426" width="4.25" style="128" customWidth="1"/>
    <col min="7427" max="7427" width="45.25" style="128" customWidth="1"/>
    <col min="7428" max="7428" width="26.5" style="128" customWidth="1"/>
    <col min="7429" max="7429" width="2.125" style="128" customWidth="1"/>
    <col min="7430" max="7680" width="8.75" style="128"/>
    <col min="7681" max="7681" width="3.75" style="128" customWidth="1"/>
    <col min="7682" max="7682" width="4.25" style="128" customWidth="1"/>
    <col min="7683" max="7683" width="45.25" style="128" customWidth="1"/>
    <col min="7684" max="7684" width="26.5" style="128" customWidth="1"/>
    <col min="7685" max="7685" width="2.125" style="128" customWidth="1"/>
    <col min="7686" max="7936" width="8.75" style="128"/>
    <col min="7937" max="7937" width="3.75" style="128" customWidth="1"/>
    <col min="7938" max="7938" width="4.25" style="128" customWidth="1"/>
    <col min="7939" max="7939" width="45.25" style="128" customWidth="1"/>
    <col min="7940" max="7940" width="26.5" style="128" customWidth="1"/>
    <col min="7941" max="7941" width="2.125" style="128" customWidth="1"/>
    <col min="7942" max="8192" width="8.75" style="128"/>
    <col min="8193" max="8193" width="3.75" style="128" customWidth="1"/>
    <col min="8194" max="8194" width="4.25" style="128" customWidth="1"/>
    <col min="8195" max="8195" width="45.25" style="128" customWidth="1"/>
    <col min="8196" max="8196" width="26.5" style="128" customWidth="1"/>
    <col min="8197" max="8197" width="2.125" style="128" customWidth="1"/>
    <col min="8198" max="8448" width="8.75" style="128"/>
    <col min="8449" max="8449" width="3.75" style="128" customWidth="1"/>
    <col min="8450" max="8450" width="4.25" style="128" customWidth="1"/>
    <col min="8451" max="8451" width="45.25" style="128" customWidth="1"/>
    <col min="8452" max="8452" width="26.5" style="128" customWidth="1"/>
    <col min="8453" max="8453" width="2.125" style="128" customWidth="1"/>
    <col min="8454" max="8704" width="8.75" style="128"/>
    <col min="8705" max="8705" width="3.75" style="128" customWidth="1"/>
    <col min="8706" max="8706" width="4.25" style="128" customWidth="1"/>
    <col min="8707" max="8707" width="45.25" style="128" customWidth="1"/>
    <col min="8708" max="8708" width="26.5" style="128" customWidth="1"/>
    <col min="8709" max="8709" width="2.125" style="128" customWidth="1"/>
    <col min="8710" max="8960" width="8.75" style="128"/>
    <col min="8961" max="8961" width="3.75" style="128" customWidth="1"/>
    <col min="8962" max="8962" width="4.25" style="128" customWidth="1"/>
    <col min="8963" max="8963" width="45.25" style="128" customWidth="1"/>
    <col min="8964" max="8964" width="26.5" style="128" customWidth="1"/>
    <col min="8965" max="8965" width="2.125" style="128" customWidth="1"/>
    <col min="8966" max="9216" width="8.75" style="128"/>
    <col min="9217" max="9217" width="3.75" style="128" customWidth="1"/>
    <col min="9218" max="9218" width="4.25" style="128" customWidth="1"/>
    <col min="9219" max="9219" width="45.25" style="128" customWidth="1"/>
    <col min="9220" max="9220" width="26.5" style="128" customWidth="1"/>
    <col min="9221" max="9221" width="2.125" style="128" customWidth="1"/>
    <col min="9222" max="9472" width="8.75" style="128"/>
    <col min="9473" max="9473" width="3.75" style="128" customWidth="1"/>
    <col min="9474" max="9474" width="4.25" style="128" customWidth="1"/>
    <col min="9475" max="9475" width="45.25" style="128" customWidth="1"/>
    <col min="9476" max="9476" width="26.5" style="128" customWidth="1"/>
    <col min="9477" max="9477" width="2.125" style="128" customWidth="1"/>
    <col min="9478" max="9728" width="8.75" style="128"/>
    <col min="9729" max="9729" width="3.75" style="128" customWidth="1"/>
    <col min="9730" max="9730" width="4.25" style="128" customWidth="1"/>
    <col min="9731" max="9731" width="45.25" style="128" customWidth="1"/>
    <col min="9732" max="9732" width="26.5" style="128" customWidth="1"/>
    <col min="9733" max="9733" width="2.125" style="128" customWidth="1"/>
    <col min="9734" max="9984" width="8.75" style="128"/>
    <col min="9985" max="9985" width="3.75" style="128" customWidth="1"/>
    <col min="9986" max="9986" width="4.25" style="128" customWidth="1"/>
    <col min="9987" max="9987" width="45.25" style="128" customWidth="1"/>
    <col min="9988" max="9988" width="26.5" style="128" customWidth="1"/>
    <col min="9989" max="9989" width="2.125" style="128" customWidth="1"/>
    <col min="9990" max="10240" width="8.75" style="128"/>
    <col min="10241" max="10241" width="3.75" style="128" customWidth="1"/>
    <col min="10242" max="10242" width="4.25" style="128" customWidth="1"/>
    <col min="10243" max="10243" width="45.25" style="128" customWidth="1"/>
    <col min="10244" max="10244" width="26.5" style="128" customWidth="1"/>
    <col min="10245" max="10245" width="2.125" style="128" customWidth="1"/>
    <col min="10246" max="10496" width="8.75" style="128"/>
    <col min="10497" max="10497" width="3.75" style="128" customWidth="1"/>
    <col min="10498" max="10498" width="4.25" style="128" customWidth="1"/>
    <col min="10499" max="10499" width="45.25" style="128" customWidth="1"/>
    <col min="10500" max="10500" width="26.5" style="128" customWidth="1"/>
    <col min="10501" max="10501" width="2.125" style="128" customWidth="1"/>
    <col min="10502" max="10752" width="8.75" style="128"/>
    <col min="10753" max="10753" width="3.75" style="128" customWidth="1"/>
    <col min="10754" max="10754" width="4.25" style="128" customWidth="1"/>
    <col min="10755" max="10755" width="45.25" style="128" customWidth="1"/>
    <col min="10756" max="10756" width="26.5" style="128" customWidth="1"/>
    <col min="10757" max="10757" width="2.125" style="128" customWidth="1"/>
    <col min="10758" max="11008" width="8.75" style="128"/>
    <col min="11009" max="11009" width="3.75" style="128" customWidth="1"/>
    <col min="11010" max="11010" width="4.25" style="128" customWidth="1"/>
    <col min="11011" max="11011" width="45.25" style="128" customWidth="1"/>
    <col min="11012" max="11012" width="26.5" style="128" customWidth="1"/>
    <col min="11013" max="11013" width="2.125" style="128" customWidth="1"/>
    <col min="11014" max="11264" width="8.75" style="128"/>
    <col min="11265" max="11265" width="3.75" style="128" customWidth="1"/>
    <col min="11266" max="11266" width="4.25" style="128" customWidth="1"/>
    <col min="11267" max="11267" width="45.25" style="128" customWidth="1"/>
    <col min="11268" max="11268" width="26.5" style="128" customWidth="1"/>
    <col min="11269" max="11269" width="2.125" style="128" customWidth="1"/>
    <col min="11270" max="11520" width="8.75" style="128"/>
    <col min="11521" max="11521" width="3.75" style="128" customWidth="1"/>
    <col min="11522" max="11522" width="4.25" style="128" customWidth="1"/>
    <col min="11523" max="11523" width="45.25" style="128" customWidth="1"/>
    <col min="11524" max="11524" width="26.5" style="128" customWidth="1"/>
    <col min="11525" max="11525" width="2.125" style="128" customWidth="1"/>
    <col min="11526" max="11776" width="8.75" style="128"/>
    <col min="11777" max="11777" width="3.75" style="128" customWidth="1"/>
    <col min="11778" max="11778" width="4.25" style="128" customWidth="1"/>
    <col min="11779" max="11779" width="45.25" style="128" customWidth="1"/>
    <col min="11780" max="11780" width="26.5" style="128" customWidth="1"/>
    <col min="11781" max="11781" width="2.125" style="128" customWidth="1"/>
    <col min="11782" max="12032" width="8.75" style="128"/>
    <col min="12033" max="12033" width="3.75" style="128" customWidth="1"/>
    <col min="12034" max="12034" width="4.25" style="128" customWidth="1"/>
    <col min="12035" max="12035" width="45.25" style="128" customWidth="1"/>
    <col min="12036" max="12036" width="26.5" style="128" customWidth="1"/>
    <col min="12037" max="12037" width="2.125" style="128" customWidth="1"/>
    <col min="12038" max="12288" width="8.75" style="128"/>
    <col min="12289" max="12289" width="3.75" style="128" customWidth="1"/>
    <col min="12290" max="12290" width="4.25" style="128" customWidth="1"/>
    <col min="12291" max="12291" width="45.25" style="128" customWidth="1"/>
    <col min="12292" max="12292" width="26.5" style="128" customWidth="1"/>
    <col min="12293" max="12293" width="2.125" style="128" customWidth="1"/>
    <col min="12294" max="12544" width="8.75" style="128"/>
    <col min="12545" max="12545" width="3.75" style="128" customWidth="1"/>
    <col min="12546" max="12546" width="4.25" style="128" customWidth="1"/>
    <col min="12547" max="12547" width="45.25" style="128" customWidth="1"/>
    <col min="12548" max="12548" width="26.5" style="128" customWidth="1"/>
    <col min="12549" max="12549" width="2.125" style="128" customWidth="1"/>
    <col min="12550" max="12800" width="8.75" style="128"/>
    <col min="12801" max="12801" width="3.75" style="128" customWidth="1"/>
    <col min="12802" max="12802" width="4.25" style="128" customWidth="1"/>
    <col min="12803" max="12803" width="45.25" style="128" customWidth="1"/>
    <col min="12804" max="12804" width="26.5" style="128" customWidth="1"/>
    <col min="12805" max="12805" width="2.125" style="128" customWidth="1"/>
    <col min="12806" max="13056" width="8.75" style="128"/>
    <col min="13057" max="13057" width="3.75" style="128" customWidth="1"/>
    <col min="13058" max="13058" width="4.25" style="128" customWidth="1"/>
    <col min="13059" max="13059" width="45.25" style="128" customWidth="1"/>
    <col min="13060" max="13060" width="26.5" style="128" customWidth="1"/>
    <col min="13061" max="13061" width="2.125" style="128" customWidth="1"/>
    <col min="13062" max="13312" width="8.75" style="128"/>
    <col min="13313" max="13313" width="3.75" style="128" customWidth="1"/>
    <col min="13314" max="13314" width="4.25" style="128" customWidth="1"/>
    <col min="13315" max="13315" width="45.25" style="128" customWidth="1"/>
    <col min="13316" max="13316" width="26.5" style="128" customWidth="1"/>
    <col min="13317" max="13317" width="2.125" style="128" customWidth="1"/>
    <col min="13318" max="13568" width="8.75" style="128"/>
    <col min="13569" max="13569" width="3.75" style="128" customWidth="1"/>
    <col min="13570" max="13570" width="4.25" style="128" customWidth="1"/>
    <col min="13571" max="13571" width="45.25" style="128" customWidth="1"/>
    <col min="13572" max="13572" width="26.5" style="128" customWidth="1"/>
    <col min="13573" max="13573" width="2.125" style="128" customWidth="1"/>
    <col min="13574" max="13824" width="8.75" style="128"/>
    <col min="13825" max="13825" width="3.75" style="128" customWidth="1"/>
    <col min="13826" max="13826" width="4.25" style="128" customWidth="1"/>
    <col min="13827" max="13827" width="45.25" style="128" customWidth="1"/>
    <col min="13828" max="13828" width="26.5" style="128" customWidth="1"/>
    <col min="13829" max="13829" width="2.125" style="128" customWidth="1"/>
    <col min="13830" max="14080" width="8.75" style="128"/>
    <col min="14081" max="14081" width="3.75" style="128" customWidth="1"/>
    <col min="14082" max="14082" width="4.25" style="128" customWidth="1"/>
    <col min="14083" max="14083" width="45.25" style="128" customWidth="1"/>
    <col min="14084" max="14084" width="26.5" style="128" customWidth="1"/>
    <col min="14085" max="14085" width="2.125" style="128" customWidth="1"/>
    <col min="14086" max="14336" width="8.75" style="128"/>
    <col min="14337" max="14337" width="3.75" style="128" customWidth="1"/>
    <col min="14338" max="14338" width="4.25" style="128" customWidth="1"/>
    <col min="14339" max="14339" width="45.25" style="128" customWidth="1"/>
    <col min="14340" max="14340" width="26.5" style="128" customWidth="1"/>
    <col min="14341" max="14341" width="2.125" style="128" customWidth="1"/>
    <col min="14342" max="14592" width="8.75" style="128"/>
    <col min="14593" max="14593" width="3.75" style="128" customWidth="1"/>
    <col min="14594" max="14594" width="4.25" style="128" customWidth="1"/>
    <col min="14595" max="14595" width="45.25" style="128" customWidth="1"/>
    <col min="14596" max="14596" width="26.5" style="128" customWidth="1"/>
    <col min="14597" max="14597" width="2.125" style="128" customWidth="1"/>
    <col min="14598" max="14848" width="8.75" style="128"/>
    <col min="14849" max="14849" width="3.75" style="128" customWidth="1"/>
    <col min="14850" max="14850" width="4.25" style="128" customWidth="1"/>
    <col min="14851" max="14851" width="45.25" style="128" customWidth="1"/>
    <col min="14852" max="14852" width="26.5" style="128" customWidth="1"/>
    <col min="14853" max="14853" width="2.125" style="128" customWidth="1"/>
    <col min="14854" max="15104" width="8.75" style="128"/>
    <col min="15105" max="15105" width="3.75" style="128" customWidth="1"/>
    <col min="15106" max="15106" width="4.25" style="128" customWidth="1"/>
    <col min="15107" max="15107" width="45.25" style="128" customWidth="1"/>
    <col min="15108" max="15108" width="26.5" style="128" customWidth="1"/>
    <col min="15109" max="15109" width="2.125" style="128" customWidth="1"/>
    <col min="15110" max="15360" width="8.75" style="128"/>
    <col min="15361" max="15361" width="3.75" style="128" customWidth="1"/>
    <col min="15362" max="15362" width="4.25" style="128" customWidth="1"/>
    <col min="15363" max="15363" width="45.25" style="128" customWidth="1"/>
    <col min="15364" max="15364" width="26.5" style="128" customWidth="1"/>
    <col min="15365" max="15365" width="2.125" style="128" customWidth="1"/>
    <col min="15366" max="15616" width="8.75" style="128"/>
    <col min="15617" max="15617" width="3.75" style="128" customWidth="1"/>
    <col min="15618" max="15618" width="4.25" style="128" customWidth="1"/>
    <col min="15619" max="15619" width="45.25" style="128" customWidth="1"/>
    <col min="15620" max="15620" width="26.5" style="128" customWidth="1"/>
    <col min="15621" max="15621" width="2.125" style="128" customWidth="1"/>
    <col min="15622" max="15872" width="8.75" style="128"/>
    <col min="15873" max="15873" width="3.75" style="128" customWidth="1"/>
    <col min="15874" max="15874" width="4.25" style="128" customWidth="1"/>
    <col min="15875" max="15875" width="45.25" style="128" customWidth="1"/>
    <col min="15876" max="15876" width="26.5" style="128" customWidth="1"/>
    <col min="15877" max="15877" width="2.125" style="128" customWidth="1"/>
    <col min="15878" max="16128" width="8.75" style="128"/>
    <col min="16129" max="16129" width="3.75" style="128" customWidth="1"/>
    <col min="16130" max="16130" width="4.25" style="128" customWidth="1"/>
    <col min="16131" max="16131" width="45.25" style="128" customWidth="1"/>
    <col min="16132" max="16132" width="26.5" style="128" customWidth="1"/>
    <col min="16133" max="16133" width="2.125" style="128" customWidth="1"/>
    <col min="16134" max="16384" width="8.75" style="128"/>
  </cols>
  <sheetData>
    <row r="1" spans="2:6">
      <c r="B1" s="1223" t="s">
        <v>560</v>
      </c>
      <c r="C1" s="1224"/>
      <c r="D1" s="1225"/>
    </row>
    <row r="2" spans="2:6" ht="23.25" customHeight="1">
      <c r="B2" s="1226"/>
      <c r="C2" s="1227"/>
      <c r="D2" s="1228"/>
      <c r="F2" s="868"/>
    </row>
    <row r="3" spans="2:6" ht="30" customHeight="1">
      <c r="B3" s="869"/>
      <c r="C3" s="870" t="s">
        <v>174</v>
      </c>
      <c r="D3" s="871"/>
    </row>
    <row r="4" spans="2:6" ht="20.100000000000001" customHeight="1">
      <c r="B4" s="872"/>
      <c r="C4" s="873"/>
      <c r="D4" s="874"/>
    </row>
    <row r="5" spans="2:6" s="876" customFormat="1" ht="35.1" customHeight="1">
      <c r="B5" s="875" t="str">
        <f>DEMONTAŽE!B17</f>
        <v>A.</v>
      </c>
      <c r="C5" s="875" t="str">
        <f>DEMONTAŽE!C17</f>
        <v>DEMONTAŽNI RADOVI UKUPNO:</v>
      </c>
      <c r="D5" s="1034"/>
    </row>
    <row r="6" spans="2:6" ht="35.1" customHeight="1">
      <c r="B6" s="875" t="str">
        <f>MULTISPLIT!B90</f>
        <v>B.</v>
      </c>
      <c r="C6" s="875" t="str">
        <f>MULTISPLIT!C90</f>
        <v>RASHLAĐIVANJE "MULTISPLIT" SUSTAVOM I RADIJATORI UKUPNO:</v>
      </c>
      <c r="D6" s="1034"/>
    </row>
    <row r="7" spans="2:6" ht="35.1" customHeight="1">
      <c r="B7" s="875" t="str">
        <f>ventilacija!B26</f>
        <v>C.</v>
      </c>
      <c r="C7" s="875" t="str">
        <f>ventilacija!C26</f>
        <v>VENTILACIJA UKUPNO:</v>
      </c>
      <c r="D7" s="1034"/>
    </row>
    <row r="8" spans="2:6">
      <c r="B8" s="877"/>
      <c r="C8" s="878"/>
      <c r="D8" s="1035"/>
    </row>
    <row r="9" spans="2:6" ht="35.1" customHeight="1">
      <c r="B9" s="879"/>
      <c r="C9" s="880" t="s">
        <v>31</v>
      </c>
      <c r="D9" s="1036"/>
    </row>
    <row r="11" spans="2:6">
      <c r="C11" s="882" t="s">
        <v>657</v>
      </c>
    </row>
    <row r="12" spans="2:6" ht="25.5">
      <c r="C12" s="882" t="s">
        <v>658</v>
      </c>
    </row>
    <row r="13" spans="2:6">
      <c r="C13" s="768" t="s">
        <v>573</v>
      </c>
    </row>
    <row r="14" spans="2:6" ht="14.25">
      <c r="C14" s="882" t="s">
        <v>659</v>
      </c>
    </row>
    <row r="15" spans="2:6" ht="28.5">
      <c r="C15" s="882" t="s">
        <v>660</v>
      </c>
    </row>
    <row r="16" spans="2:6" ht="28.5">
      <c r="C16" s="882" t="s">
        <v>661</v>
      </c>
    </row>
    <row r="17" spans="3:4" ht="28.5">
      <c r="C17" s="882" t="s">
        <v>662</v>
      </c>
    </row>
    <row r="18" spans="3:4" ht="28.5">
      <c r="C18" s="882" t="s">
        <v>663</v>
      </c>
    </row>
    <row r="19" spans="3:4" ht="57">
      <c r="C19" s="882" t="s">
        <v>664</v>
      </c>
    </row>
    <row r="21" spans="3:4">
      <c r="D21" s="883" t="s">
        <v>665</v>
      </c>
    </row>
    <row r="23" spans="3:4">
      <c r="D23" s="883" t="s">
        <v>666</v>
      </c>
    </row>
    <row r="24" spans="3:4">
      <c r="D24" s="883" t="s">
        <v>667</v>
      </c>
    </row>
  </sheetData>
  <sheetProtection algorithmName="SHA-512" hashValue="Vo5vqvwQ/UsdCnwGY4Lo6ODFyPbYGn8BJRfDI9qBofrioILbft8sc6KQvi1ksIIj4wT42FH2nnSoiNbNyIyI6w==" saltValue="edQr5oLmNypwYdoM3c73bw==" spinCount="100000" sheet="1" objects="1" scenarios="1"/>
  <mergeCells count="1">
    <mergeCell ref="B1:D2"/>
  </mergeCells>
  <printOptions horizontalCentered="1"/>
  <pageMargins left="0.98425196850393704" right="0.39370078740157483" top="1.1811023622047245" bottom="0.98425196850393704" header="0.51181102362204722" footer="0.70866141732283472"/>
  <pageSetup paperSize="9" scale="90" orientation="portrait" verticalDpi="597" r:id="rId1"/>
  <headerFooter alignWithMargins="0">
    <oddHeader xml:space="preserve">&amp;CPOSLOVNA ZGRADA PLINACRO PO LUČKO
k.č.4839 k.o. STUPNIK 
STUPNIČKE ŠIPKOVINE 3H, STUPNIK
</oddHeader>
    <oddFooter>&amp;LProjektant: T.Puškarić, d.i.s.&amp;R&amp;P</oddFooter>
  </headerFooter>
</worksheet>
</file>

<file path=xl/worksheets/sheet7.xml><?xml version="1.0" encoding="utf-8"?>
<worksheet xmlns="http://schemas.openxmlformats.org/spreadsheetml/2006/main" xmlns:r="http://schemas.openxmlformats.org/officeDocument/2006/relationships">
  <dimension ref="A1:K205"/>
  <sheetViews>
    <sheetView showZeros="0" view="pageBreakPreview" topLeftCell="A169" zoomScaleNormal="100" zoomScaleSheetLayoutView="100" workbookViewId="0">
      <selection activeCell="E8" sqref="E8"/>
    </sheetView>
  </sheetViews>
  <sheetFormatPr defaultColWidth="8.25" defaultRowHeight="12.75"/>
  <cols>
    <col min="1" max="1" width="4.125" style="233" customWidth="1"/>
    <col min="2" max="2" width="39.25" style="234" customWidth="1"/>
    <col min="3" max="3" width="5.125" style="235" customWidth="1"/>
    <col min="4" max="4" width="5.875" style="236" customWidth="1"/>
    <col min="5" max="6" width="9.625" style="237" customWidth="1"/>
    <col min="7" max="256" width="8.25" style="140"/>
    <col min="257" max="257" width="4.125" style="140" customWidth="1"/>
    <col min="258" max="258" width="39.25" style="140" customWidth="1"/>
    <col min="259" max="260" width="5.125" style="140" customWidth="1"/>
    <col min="261" max="262" width="9.625" style="140" customWidth="1"/>
    <col min="263" max="512" width="8.25" style="140"/>
    <col min="513" max="513" width="4.125" style="140" customWidth="1"/>
    <col min="514" max="514" width="39.25" style="140" customWidth="1"/>
    <col min="515" max="516" width="5.125" style="140" customWidth="1"/>
    <col min="517" max="518" width="9.625" style="140" customWidth="1"/>
    <col min="519" max="768" width="8.25" style="140"/>
    <col min="769" max="769" width="4.125" style="140" customWidth="1"/>
    <col min="770" max="770" width="39.25" style="140" customWidth="1"/>
    <col min="771" max="772" width="5.125" style="140" customWidth="1"/>
    <col min="773" max="774" width="9.625" style="140" customWidth="1"/>
    <col min="775" max="1024" width="8.25" style="140"/>
    <col min="1025" max="1025" width="4.125" style="140" customWidth="1"/>
    <col min="1026" max="1026" width="39.25" style="140" customWidth="1"/>
    <col min="1027" max="1028" width="5.125" style="140" customWidth="1"/>
    <col min="1029" max="1030" width="9.625" style="140" customWidth="1"/>
    <col min="1031" max="1280" width="8.25" style="140"/>
    <col min="1281" max="1281" width="4.125" style="140" customWidth="1"/>
    <col min="1282" max="1282" width="39.25" style="140" customWidth="1"/>
    <col min="1283" max="1284" width="5.125" style="140" customWidth="1"/>
    <col min="1285" max="1286" width="9.625" style="140" customWidth="1"/>
    <col min="1287" max="1536" width="8.25" style="140"/>
    <col min="1537" max="1537" width="4.125" style="140" customWidth="1"/>
    <col min="1538" max="1538" width="39.25" style="140" customWidth="1"/>
    <col min="1539" max="1540" width="5.125" style="140" customWidth="1"/>
    <col min="1541" max="1542" width="9.625" style="140" customWidth="1"/>
    <col min="1543" max="1792" width="8.25" style="140"/>
    <col min="1793" max="1793" width="4.125" style="140" customWidth="1"/>
    <col min="1794" max="1794" width="39.25" style="140" customWidth="1"/>
    <col min="1795" max="1796" width="5.125" style="140" customWidth="1"/>
    <col min="1797" max="1798" width="9.625" style="140" customWidth="1"/>
    <col min="1799" max="2048" width="8.25" style="140"/>
    <col min="2049" max="2049" width="4.125" style="140" customWidth="1"/>
    <col min="2050" max="2050" width="39.25" style="140" customWidth="1"/>
    <col min="2051" max="2052" width="5.125" style="140" customWidth="1"/>
    <col min="2053" max="2054" width="9.625" style="140" customWidth="1"/>
    <col min="2055" max="2304" width="8.25" style="140"/>
    <col min="2305" max="2305" width="4.125" style="140" customWidth="1"/>
    <col min="2306" max="2306" width="39.25" style="140" customWidth="1"/>
    <col min="2307" max="2308" width="5.125" style="140" customWidth="1"/>
    <col min="2309" max="2310" width="9.625" style="140" customWidth="1"/>
    <col min="2311" max="2560" width="8.25" style="140"/>
    <col min="2561" max="2561" width="4.125" style="140" customWidth="1"/>
    <col min="2562" max="2562" width="39.25" style="140" customWidth="1"/>
    <col min="2563" max="2564" width="5.125" style="140" customWidth="1"/>
    <col min="2565" max="2566" width="9.625" style="140" customWidth="1"/>
    <col min="2567" max="2816" width="8.25" style="140"/>
    <col min="2817" max="2817" width="4.125" style="140" customWidth="1"/>
    <col min="2818" max="2818" width="39.25" style="140" customWidth="1"/>
    <col min="2819" max="2820" width="5.125" style="140" customWidth="1"/>
    <col min="2821" max="2822" width="9.625" style="140" customWidth="1"/>
    <col min="2823" max="3072" width="8.25" style="140"/>
    <col min="3073" max="3073" width="4.125" style="140" customWidth="1"/>
    <col min="3074" max="3074" width="39.25" style="140" customWidth="1"/>
    <col min="3075" max="3076" width="5.125" style="140" customWidth="1"/>
    <col min="3077" max="3078" width="9.625" style="140" customWidth="1"/>
    <col min="3079" max="3328" width="8.25" style="140"/>
    <col min="3329" max="3329" width="4.125" style="140" customWidth="1"/>
    <col min="3330" max="3330" width="39.25" style="140" customWidth="1"/>
    <col min="3331" max="3332" width="5.125" style="140" customWidth="1"/>
    <col min="3333" max="3334" width="9.625" style="140" customWidth="1"/>
    <col min="3335" max="3584" width="8.25" style="140"/>
    <col min="3585" max="3585" width="4.125" style="140" customWidth="1"/>
    <col min="3586" max="3586" width="39.25" style="140" customWidth="1"/>
    <col min="3587" max="3588" width="5.125" style="140" customWidth="1"/>
    <col min="3589" max="3590" width="9.625" style="140" customWidth="1"/>
    <col min="3591" max="3840" width="8.25" style="140"/>
    <col min="3841" max="3841" width="4.125" style="140" customWidth="1"/>
    <col min="3842" max="3842" width="39.25" style="140" customWidth="1"/>
    <col min="3843" max="3844" width="5.125" style="140" customWidth="1"/>
    <col min="3845" max="3846" width="9.625" style="140" customWidth="1"/>
    <col min="3847" max="4096" width="8.25" style="140"/>
    <col min="4097" max="4097" width="4.125" style="140" customWidth="1"/>
    <col min="4098" max="4098" width="39.25" style="140" customWidth="1"/>
    <col min="4099" max="4100" width="5.125" style="140" customWidth="1"/>
    <col min="4101" max="4102" width="9.625" style="140" customWidth="1"/>
    <col min="4103" max="4352" width="8.25" style="140"/>
    <col min="4353" max="4353" width="4.125" style="140" customWidth="1"/>
    <col min="4354" max="4354" width="39.25" style="140" customWidth="1"/>
    <col min="4355" max="4356" width="5.125" style="140" customWidth="1"/>
    <col min="4357" max="4358" width="9.625" style="140" customWidth="1"/>
    <col min="4359" max="4608" width="8.25" style="140"/>
    <col min="4609" max="4609" width="4.125" style="140" customWidth="1"/>
    <col min="4610" max="4610" width="39.25" style="140" customWidth="1"/>
    <col min="4611" max="4612" width="5.125" style="140" customWidth="1"/>
    <col min="4613" max="4614" width="9.625" style="140" customWidth="1"/>
    <col min="4615" max="4864" width="8.25" style="140"/>
    <col min="4865" max="4865" width="4.125" style="140" customWidth="1"/>
    <col min="4866" max="4866" width="39.25" style="140" customWidth="1"/>
    <col min="4867" max="4868" width="5.125" style="140" customWidth="1"/>
    <col min="4869" max="4870" width="9.625" style="140" customWidth="1"/>
    <col min="4871" max="5120" width="8.25" style="140"/>
    <col min="5121" max="5121" width="4.125" style="140" customWidth="1"/>
    <col min="5122" max="5122" width="39.25" style="140" customWidth="1"/>
    <col min="5123" max="5124" width="5.125" style="140" customWidth="1"/>
    <col min="5125" max="5126" width="9.625" style="140" customWidth="1"/>
    <col min="5127" max="5376" width="8.25" style="140"/>
    <col min="5377" max="5377" width="4.125" style="140" customWidth="1"/>
    <col min="5378" max="5378" width="39.25" style="140" customWidth="1"/>
    <col min="5379" max="5380" width="5.125" style="140" customWidth="1"/>
    <col min="5381" max="5382" width="9.625" style="140" customWidth="1"/>
    <col min="5383" max="5632" width="8.25" style="140"/>
    <col min="5633" max="5633" width="4.125" style="140" customWidth="1"/>
    <col min="5634" max="5634" width="39.25" style="140" customWidth="1"/>
    <col min="5635" max="5636" width="5.125" style="140" customWidth="1"/>
    <col min="5637" max="5638" width="9.625" style="140" customWidth="1"/>
    <col min="5639" max="5888" width="8.25" style="140"/>
    <col min="5889" max="5889" width="4.125" style="140" customWidth="1"/>
    <col min="5890" max="5890" width="39.25" style="140" customWidth="1"/>
    <col min="5891" max="5892" width="5.125" style="140" customWidth="1"/>
    <col min="5893" max="5894" width="9.625" style="140" customWidth="1"/>
    <col min="5895" max="6144" width="8.25" style="140"/>
    <col min="6145" max="6145" width="4.125" style="140" customWidth="1"/>
    <col min="6146" max="6146" width="39.25" style="140" customWidth="1"/>
    <col min="6147" max="6148" width="5.125" style="140" customWidth="1"/>
    <col min="6149" max="6150" width="9.625" style="140" customWidth="1"/>
    <col min="6151" max="6400" width="8.25" style="140"/>
    <col min="6401" max="6401" width="4.125" style="140" customWidth="1"/>
    <col min="6402" max="6402" width="39.25" style="140" customWidth="1"/>
    <col min="6403" max="6404" width="5.125" style="140" customWidth="1"/>
    <col min="6405" max="6406" width="9.625" style="140" customWidth="1"/>
    <col min="6407" max="6656" width="8.25" style="140"/>
    <col min="6657" max="6657" width="4.125" style="140" customWidth="1"/>
    <col min="6658" max="6658" width="39.25" style="140" customWidth="1"/>
    <col min="6659" max="6660" width="5.125" style="140" customWidth="1"/>
    <col min="6661" max="6662" width="9.625" style="140" customWidth="1"/>
    <col min="6663" max="6912" width="8.25" style="140"/>
    <col min="6913" max="6913" width="4.125" style="140" customWidth="1"/>
    <col min="6914" max="6914" width="39.25" style="140" customWidth="1"/>
    <col min="6915" max="6916" width="5.125" style="140" customWidth="1"/>
    <col min="6917" max="6918" width="9.625" style="140" customWidth="1"/>
    <col min="6919" max="7168" width="8.25" style="140"/>
    <col min="7169" max="7169" width="4.125" style="140" customWidth="1"/>
    <col min="7170" max="7170" width="39.25" style="140" customWidth="1"/>
    <col min="7171" max="7172" width="5.125" style="140" customWidth="1"/>
    <col min="7173" max="7174" width="9.625" style="140" customWidth="1"/>
    <col min="7175" max="7424" width="8.25" style="140"/>
    <col min="7425" max="7425" width="4.125" style="140" customWidth="1"/>
    <col min="7426" max="7426" width="39.25" style="140" customWidth="1"/>
    <col min="7427" max="7428" width="5.125" style="140" customWidth="1"/>
    <col min="7429" max="7430" width="9.625" style="140" customWidth="1"/>
    <col min="7431" max="7680" width="8.25" style="140"/>
    <col min="7681" max="7681" width="4.125" style="140" customWidth="1"/>
    <col min="7682" max="7682" width="39.25" style="140" customWidth="1"/>
    <col min="7683" max="7684" width="5.125" style="140" customWidth="1"/>
    <col min="7685" max="7686" width="9.625" style="140" customWidth="1"/>
    <col min="7687" max="7936" width="8.25" style="140"/>
    <col min="7937" max="7937" width="4.125" style="140" customWidth="1"/>
    <col min="7938" max="7938" width="39.25" style="140" customWidth="1"/>
    <col min="7939" max="7940" width="5.125" style="140" customWidth="1"/>
    <col min="7941" max="7942" width="9.625" style="140" customWidth="1"/>
    <col min="7943" max="8192" width="8.25" style="140"/>
    <col min="8193" max="8193" width="4.125" style="140" customWidth="1"/>
    <col min="8194" max="8194" width="39.25" style="140" customWidth="1"/>
    <col min="8195" max="8196" width="5.125" style="140" customWidth="1"/>
    <col min="8197" max="8198" width="9.625" style="140" customWidth="1"/>
    <col min="8199" max="8448" width="8.25" style="140"/>
    <col min="8449" max="8449" width="4.125" style="140" customWidth="1"/>
    <col min="8450" max="8450" width="39.25" style="140" customWidth="1"/>
    <col min="8451" max="8452" width="5.125" style="140" customWidth="1"/>
    <col min="8453" max="8454" width="9.625" style="140" customWidth="1"/>
    <col min="8455" max="8704" width="8.25" style="140"/>
    <col min="8705" max="8705" width="4.125" style="140" customWidth="1"/>
    <col min="8706" max="8706" width="39.25" style="140" customWidth="1"/>
    <col min="8707" max="8708" width="5.125" style="140" customWidth="1"/>
    <col min="8709" max="8710" width="9.625" style="140" customWidth="1"/>
    <col min="8711" max="8960" width="8.25" style="140"/>
    <col min="8961" max="8961" width="4.125" style="140" customWidth="1"/>
    <col min="8962" max="8962" width="39.25" style="140" customWidth="1"/>
    <col min="8963" max="8964" width="5.125" style="140" customWidth="1"/>
    <col min="8965" max="8966" width="9.625" style="140" customWidth="1"/>
    <col min="8967" max="9216" width="8.25" style="140"/>
    <col min="9217" max="9217" width="4.125" style="140" customWidth="1"/>
    <col min="9218" max="9218" width="39.25" style="140" customWidth="1"/>
    <col min="9219" max="9220" width="5.125" style="140" customWidth="1"/>
    <col min="9221" max="9222" width="9.625" style="140" customWidth="1"/>
    <col min="9223" max="9472" width="8.25" style="140"/>
    <col min="9473" max="9473" width="4.125" style="140" customWidth="1"/>
    <col min="9474" max="9474" width="39.25" style="140" customWidth="1"/>
    <col min="9475" max="9476" width="5.125" style="140" customWidth="1"/>
    <col min="9477" max="9478" width="9.625" style="140" customWidth="1"/>
    <col min="9479" max="9728" width="8.25" style="140"/>
    <col min="9729" max="9729" width="4.125" style="140" customWidth="1"/>
    <col min="9730" max="9730" width="39.25" style="140" customWidth="1"/>
    <col min="9731" max="9732" width="5.125" style="140" customWidth="1"/>
    <col min="9733" max="9734" width="9.625" style="140" customWidth="1"/>
    <col min="9735" max="9984" width="8.25" style="140"/>
    <col min="9985" max="9985" width="4.125" style="140" customWidth="1"/>
    <col min="9986" max="9986" width="39.25" style="140" customWidth="1"/>
    <col min="9987" max="9988" width="5.125" style="140" customWidth="1"/>
    <col min="9989" max="9990" width="9.625" style="140" customWidth="1"/>
    <col min="9991" max="10240" width="8.25" style="140"/>
    <col min="10241" max="10241" width="4.125" style="140" customWidth="1"/>
    <col min="10242" max="10242" width="39.25" style="140" customWidth="1"/>
    <col min="10243" max="10244" width="5.125" style="140" customWidth="1"/>
    <col min="10245" max="10246" width="9.625" style="140" customWidth="1"/>
    <col min="10247" max="10496" width="8.25" style="140"/>
    <col min="10497" max="10497" width="4.125" style="140" customWidth="1"/>
    <col min="10498" max="10498" width="39.25" style="140" customWidth="1"/>
    <col min="10499" max="10500" width="5.125" style="140" customWidth="1"/>
    <col min="10501" max="10502" width="9.625" style="140" customWidth="1"/>
    <col min="10503" max="10752" width="8.25" style="140"/>
    <col min="10753" max="10753" width="4.125" style="140" customWidth="1"/>
    <col min="10754" max="10754" width="39.25" style="140" customWidth="1"/>
    <col min="10755" max="10756" width="5.125" style="140" customWidth="1"/>
    <col min="10757" max="10758" width="9.625" style="140" customWidth="1"/>
    <col min="10759" max="11008" width="8.25" style="140"/>
    <col min="11009" max="11009" width="4.125" style="140" customWidth="1"/>
    <col min="11010" max="11010" width="39.25" style="140" customWidth="1"/>
    <col min="11011" max="11012" width="5.125" style="140" customWidth="1"/>
    <col min="11013" max="11014" width="9.625" style="140" customWidth="1"/>
    <col min="11015" max="11264" width="8.25" style="140"/>
    <col min="11265" max="11265" width="4.125" style="140" customWidth="1"/>
    <col min="11266" max="11266" width="39.25" style="140" customWidth="1"/>
    <col min="11267" max="11268" width="5.125" style="140" customWidth="1"/>
    <col min="11269" max="11270" width="9.625" style="140" customWidth="1"/>
    <col min="11271" max="11520" width="8.25" style="140"/>
    <col min="11521" max="11521" width="4.125" style="140" customWidth="1"/>
    <col min="11522" max="11522" width="39.25" style="140" customWidth="1"/>
    <col min="11523" max="11524" width="5.125" style="140" customWidth="1"/>
    <col min="11525" max="11526" width="9.625" style="140" customWidth="1"/>
    <col min="11527" max="11776" width="8.25" style="140"/>
    <col min="11777" max="11777" width="4.125" style="140" customWidth="1"/>
    <col min="11778" max="11778" width="39.25" style="140" customWidth="1"/>
    <col min="11779" max="11780" width="5.125" style="140" customWidth="1"/>
    <col min="11781" max="11782" width="9.625" style="140" customWidth="1"/>
    <col min="11783" max="12032" width="8.25" style="140"/>
    <col min="12033" max="12033" width="4.125" style="140" customWidth="1"/>
    <col min="12034" max="12034" width="39.25" style="140" customWidth="1"/>
    <col min="12035" max="12036" width="5.125" style="140" customWidth="1"/>
    <col min="12037" max="12038" width="9.625" style="140" customWidth="1"/>
    <col min="12039" max="12288" width="8.25" style="140"/>
    <col min="12289" max="12289" width="4.125" style="140" customWidth="1"/>
    <col min="12290" max="12290" width="39.25" style="140" customWidth="1"/>
    <col min="12291" max="12292" width="5.125" style="140" customWidth="1"/>
    <col min="12293" max="12294" width="9.625" style="140" customWidth="1"/>
    <col min="12295" max="12544" width="8.25" style="140"/>
    <col min="12545" max="12545" width="4.125" style="140" customWidth="1"/>
    <col min="12546" max="12546" width="39.25" style="140" customWidth="1"/>
    <col min="12547" max="12548" width="5.125" style="140" customWidth="1"/>
    <col min="12549" max="12550" width="9.625" style="140" customWidth="1"/>
    <col min="12551" max="12800" width="8.25" style="140"/>
    <col min="12801" max="12801" width="4.125" style="140" customWidth="1"/>
    <col min="12802" max="12802" width="39.25" style="140" customWidth="1"/>
    <col min="12803" max="12804" width="5.125" style="140" customWidth="1"/>
    <col min="12805" max="12806" width="9.625" style="140" customWidth="1"/>
    <col min="12807" max="13056" width="8.25" style="140"/>
    <col min="13057" max="13057" width="4.125" style="140" customWidth="1"/>
    <col min="13058" max="13058" width="39.25" style="140" customWidth="1"/>
    <col min="13059" max="13060" width="5.125" style="140" customWidth="1"/>
    <col min="13061" max="13062" width="9.625" style="140" customWidth="1"/>
    <col min="13063" max="13312" width="8.25" style="140"/>
    <col min="13313" max="13313" width="4.125" style="140" customWidth="1"/>
    <col min="13314" max="13314" width="39.25" style="140" customWidth="1"/>
    <col min="13315" max="13316" width="5.125" style="140" customWidth="1"/>
    <col min="13317" max="13318" width="9.625" style="140" customWidth="1"/>
    <col min="13319" max="13568" width="8.25" style="140"/>
    <col min="13569" max="13569" width="4.125" style="140" customWidth="1"/>
    <col min="13570" max="13570" width="39.25" style="140" customWidth="1"/>
    <col min="13571" max="13572" width="5.125" style="140" customWidth="1"/>
    <col min="13573" max="13574" width="9.625" style="140" customWidth="1"/>
    <col min="13575" max="13824" width="8.25" style="140"/>
    <col min="13825" max="13825" width="4.125" style="140" customWidth="1"/>
    <col min="13826" max="13826" width="39.25" style="140" customWidth="1"/>
    <col min="13827" max="13828" width="5.125" style="140" customWidth="1"/>
    <col min="13829" max="13830" width="9.625" style="140" customWidth="1"/>
    <col min="13831" max="14080" width="8.25" style="140"/>
    <col min="14081" max="14081" width="4.125" style="140" customWidth="1"/>
    <col min="14082" max="14082" width="39.25" style="140" customWidth="1"/>
    <col min="14083" max="14084" width="5.125" style="140" customWidth="1"/>
    <col min="14085" max="14086" width="9.625" style="140" customWidth="1"/>
    <col min="14087" max="14336" width="8.25" style="140"/>
    <col min="14337" max="14337" width="4.125" style="140" customWidth="1"/>
    <col min="14338" max="14338" width="39.25" style="140" customWidth="1"/>
    <col min="14339" max="14340" width="5.125" style="140" customWidth="1"/>
    <col min="14341" max="14342" width="9.625" style="140" customWidth="1"/>
    <col min="14343" max="14592" width="8.25" style="140"/>
    <col min="14593" max="14593" width="4.125" style="140" customWidth="1"/>
    <col min="14594" max="14594" width="39.25" style="140" customWidth="1"/>
    <col min="14595" max="14596" width="5.125" style="140" customWidth="1"/>
    <col min="14597" max="14598" width="9.625" style="140" customWidth="1"/>
    <col min="14599" max="14848" width="8.25" style="140"/>
    <col min="14849" max="14849" width="4.125" style="140" customWidth="1"/>
    <col min="14850" max="14850" width="39.25" style="140" customWidth="1"/>
    <col min="14851" max="14852" width="5.125" style="140" customWidth="1"/>
    <col min="14853" max="14854" width="9.625" style="140" customWidth="1"/>
    <col min="14855" max="15104" width="8.25" style="140"/>
    <col min="15105" max="15105" width="4.125" style="140" customWidth="1"/>
    <col min="15106" max="15106" width="39.25" style="140" customWidth="1"/>
    <col min="15107" max="15108" width="5.125" style="140" customWidth="1"/>
    <col min="15109" max="15110" width="9.625" style="140" customWidth="1"/>
    <col min="15111" max="15360" width="8.25" style="140"/>
    <col min="15361" max="15361" width="4.125" style="140" customWidth="1"/>
    <col min="15362" max="15362" width="39.25" style="140" customWidth="1"/>
    <col min="15363" max="15364" width="5.125" style="140" customWidth="1"/>
    <col min="15365" max="15366" width="9.625" style="140" customWidth="1"/>
    <col min="15367" max="15616" width="8.25" style="140"/>
    <col min="15617" max="15617" width="4.125" style="140" customWidth="1"/>
    <col min="15618" max="15618" width="39.25" style="140" customWidth="1"/>
    <col min="15619" max="15620" width="5.125" style="140" customWidth="1"/>
    <col min="15621" max="15622" width="9.625" style="140" customWidth="1"/>
    <col min="15623" max="15872" width="8.25" style="140"/>
    <col min="15873" max="15873" width="4.125" style="140" customWidth="1"/>
    <col min="15874" max="15874" width="39.25" style="140" customWidth="1"/>
    <col min="15875" max="15876" width="5.125" style="140" customWidth="1"/>
    <col min="15877" max="15878" width="9.625" style="140" customWidth="1"/>
    <col min="15879" max="16128" width="8.25" style="140"/>
    <col min="16129" max="16129" width="4.125" style="140" customWidth="1"/>
    <col min="16130" max="16130" width="39.25" style="140" customWidth="1"/>
    <col min="16131" max="16132" width="5.125" style="140" customWidth="1"/>
    <col min="16133" max="16134" width="9.625" style="140" customWidth="1"/>
    <col min="16135" max="16384" width="8.25" style="140"/>
  </cols>
  <sheetData>
    <row r="1" spans="1:6" s="122" customFormat="1" ht="5.25">
      <c r="A1" s="117"/>
      <c r="B1" s="118"/>
      <c r="C1" s="119"/>
      <c r="D1" s="119"/>
      <c r="E1" s="120"/>
      <c r="F1" s="121"/>
    </row>
    <row r="2" spans="1:6" s="116" customFormat="1" ht="11.25">
      <c r="A2" s="111"/>
      <c r="B2" s="112"/>
      <c r="C2" s="113"/>
      <c r="D2" s="114"/>
      <c r="E2" s="115"/>
      <c r="F2" s="115"/>
    </row>
    <row r="3" spans="1:6" s="127" customFormat="1" ht="18">
      <c r="A3" s="123" t="s">
        <v>36</v>
      </c>
      <c r="B3" s="124" t="s">
        <v>37</v>
      </c>
      <c r="C3" s="124" t="s">
        <v>38</v>
      </c>
      <c r="D3" s="125" t="s">
        <v>4</v>
      </c>
      <c r="E3" s="126" t="s">
        <v>5</v>
      </c>
      <c r="F3" s="126" t="s">
        <v>39</v>
      </c>
    </row>
    <row r="4" spans="1:6" s="128" customFormat="1" ht="49.5" customHeight="1">
      <c r="B4" s="1229" t="s">
        <v>700</v>
      </c>
      <c r="C4" s="1229"/>
      <c r="D4" s="1229"/>
      <c r="E4" s="1229"/>
      <c r="F4" s="1229"/>
    </row>
    <row r="5" spans="1:6" s="130" customFormat="1" ht="68.45" customHeight="1">
      <c r="A5" s="129"/>
      <c r="B5" s="1236" t="s">
        <v>175</v>
      </c>
      <c r="C5" s="1236"/>
      <c r="D5" s="1236"/>
      <c r="E5" s="1236"/>
      <c r="F5" s="1236"/>
    </row>
    <row r="6" spans="1:6" s="130" customFormat="1" ht="12">
      <c r="A6" s="129" t="s">
        <v>40</v>
      </c>
      <c r="B6" s="131"/>
      <c r="C6" s="132"/>
      <c r="D6" s="133"/>
      <c r="E6" s="134"/>
      <c r="F6" s="134"/>
    </row>
    <row r="7" spans="1:6" ht="13.5" thickBot="1">
      <c r="A7" s="135" t="s">
        <v>41</v>
      </c>
      <c r="B7" s="136" t="s">
        <v>42</v>
      </c>
      <c r="C7" s="137"/>
      <c r="D7" s="138"/>
      <c r="E7" s="139"/>
      <c r="F7" s="139"/>
    </row>
    <row r="8" spans="1:6" ht="36">
      <c r="A8" s="141" t="s">
        <v>11</v>
      </c>
      <c r="B8" s="142" t="s">
        <v>43</v>
      </c>
      <c r="C8" s="143" t="s">
        <v>44</v>
      </c>
      <c r="D8" s="144">
        <v>72</v>
      </c>
      <c r="E8" s="145"/>
      <c r="F8" s="146"/>
    </row>
    <row r="9" spans="1:6">
      <c r="A9" s="141"/>
      <c r="B9" s="142"/>
      <c r="C9" s="143"/>
      <c r="D9" s="144"/>
      <c r="E9" s="145"/>
      <c r="F9" s="146"/>
    </row>
    <row r="10" spans="1:6" ht="48">
      <c r="A10" s="141" t="s">
        <v>12</v>
      </c>
      <c r="B10" s="142" t="s">
        <v>45</v>
      </c>
      <c r="C10" s="143" t="s">
        <v>44</v>
      </c>
      <c r="D10" s="144">
        <v>4</v>
      </c>
      <c r="E10" s="145"/>
      <c r="F10" s="146"/>
    </row>
    <row r="11" spans="1:6">
      <c r="A11" s="141"/>
      <c r="B11" s="142"/>
      <c r="C11" s="143"/>
      <c r="D11" s="144"/>
      <c r="E11" s="145"/>
      <c r="F11" s="146"/>
    </row>
    <row r="12" spans="1:6" ht="48">
      <c r="A12" s="141" t="s">
        <v>13</v>
      </c>
      <c r="B12" s="142" t="s">
        <v>46</v>
      </c>
      <c r="C12" s="143" t="s">
        <v>44</v>
      </c>
      <c r="D12" s="144">
        <v>17</v>
      </c>
      <c r="E12" s="145"/>
      <c r="F12" s="146"/>
    </row>
    <row r="13" spans="1:6">
      <c r="A13" s="141"/>
      <c r="B13" s="142"/>
      <c r="C13" s="143"/>
      <c r="D13" s="144"/>
      <c r="E13" s="145"/>
      <c r="F13" s="146"/>
    </row>
    <row r="14" spans="1:6" ht="48">
      <c r="A14" s="141" t="s">
        <v>14</v>
      </c>
      <c r="B14" s="142" t="s">
        <v>47</v>
      </c>
      <c r="C14" s="143" t="s">
        <v>44</v>
      </c>
      <c r="D14" s="144">
        <v>2</v>
      </c>
      <c r="E14" s="145"/>
      <c r="F14" s="146"/>
    </row>
    <row r="15" spans="1:6">
      <c r="A15" s="141"/>
      <c r="B15" s="142"/>
      <c r="C15" s="143"/>
      <c r="D15" s="144"/>
      <c r="E15" s="145"/>
      <c r="F15" s="146"/>
    </row>
    <row r="16" spans="1:6" ht="48">
      <c r="A16" s="141" t="s">
        <v>48</v>
      </c>
      <c r="B16" s="142" t="s">
        <v>49</v>
      </c>
      <c r="C16" s="143" t="s">
        <v>44</v>
      </c>
      <c r="D16" s="144">
        <v>1</v>
      </c>
      <c r="E16" s="145"/>
      <c r="F16" s="146"/>
    </row>
    <row r="17" spans="1:6">
      <c r="A17" s="141"/>
      <c r="B17" s="142"/>
      <c r="C17" s="143"/>
      <c r="D17" s="144"/>
      <c r="E17" s="145"/>
      <c r="F17" s="146"/>
    </row>
    <row r="18" spans="1:6" ht="48">
      <c r="A18" s="141" t="s">
        <v>50</v>
      </c>
      <c r="B18" s="142" t="s">
        <v>51</v>
      </c>
      <c r="C18" s="143" t="s">
        <v>44</v>
      </c>
      <c r="D18" s="144">
        <v>7</v>
      </c>
      <c r="E18" s="145"/>
      <c r="F18" s="146"/>
    </row>
    <row r="19" spans="1:6">
      <c r="A19" s="141"/>
      <c r="B19" s="142"/>
      <c r="C19" s="143"/>
      <c r="D19" s="144"/>
      <c r="E19" s="145"/>
      <c r="F19" s="146"/>
    </row>
    <row r="20" spans="1:6" s="130" customFormat="1" ht="36">
      <c r="A20" s="147" t="s">
        <v>52</v>
      </c>
      <c r="B20" s="238" t="s">
        <v>53</v>
      </c>
      <c r="C20" s="205" t="s">
        <v>44</v>
      </c>
      <c r="D20" s="239">
        <v>4</v>
      </c>
      <c r="E20" s="1037"/>
      <c r="F20" s="1038"/>
    </row>
    <row r="21" spans="1:6">
      <c r="A21" s="141"/>
      <c r="B21" s="142"/>
      <c r="C21" s="143"/>
      <c r="D21" s="144"/>
      <c r="E21" s="145"/>
      <c r="F21" s="146"/>
    </row>
    <row r="22" spans="1:6" s="130" customFormat="1" ht="36">
      <c r="A22" s="147" t="s">
        <v>54</v>
      </c>
      <c r="B22" s="238" t="s">
        <v>55</v>
      </c>
      <c r="C22" s="205" t="s">
        <v>44</v>
      </c>
      <c r="D22" s="239">
        <v>5</v>
      </c>
      <c r="E22" s="1037"/>
      <c r="F22" s="1038"/>
    </row>
    <row r="23" spans="1:6">
      <c r="A23" s="141"/>
      <c r="B23" s="142"/>
      <c r="C23" s="143"/>
      <c r="D23" s="144"/>
      <c r="E23" s="145"/>
      <c r="F23" s="146"/>
    </row>
    <row r="24" spans="1:6" s="130" customFormat="1" ht="36">
      <c r="A24" s="147" t="s">
        <v>56</v>
      </c>
      <c r="B24" s="238" t="s">
        <v>57</v>
      </c>
      <c r="C24" s="205" t="s">
        <v>44</v>
      </c>
      <c r="D24" s="239">
        <v>3</v>
      </c>
      <c r="E24" s="1037"/>
      <c r="F24" s="1038"/>
    </row>
    <row r="25" spans="1:6">
      <c r="A25" s="141"/>
      <c r="B25" s="142"/>
      <c r="C25" s="143"/>
      <c r="D25" s="144"/>
      <c r="E25" s="145"/>
      <c r="F25" s="146"/>
    </row>
    <row r="26" spans="1:6" s="130" customFormat="1" ht="36">
      <c r="A26" s="147" t="s">
        <v>58</v>
      </c>
      <c r="B26" s="238" t="s">
        <v>59</v>
      </c>
      <c r="C26" s="205" t="s">
        <v>44</v>
      </c>
      <c r="D26" s="239">
        <v>7</v>
      </c>
      <c r="E26" s="1037"/>
      <c r="F26" s="1038"/>
    </row>
    <row r="27" spans="1:6" s="130" customFormat="1" ht="12">
      <c r="A27" s="147"/>
      <c r="B27" s="238"/>
      <c r="C27" s="205"/>
      <c r="D27" s="239"/>
      <c r="E27" s="1037"/>
      <c r="F27" s="1038"/>
    </row>
    <row r="28" spans="1:6" s="130" customFormat="1" ht="48">
      <c r="A28" s="147" t="s">
        <v>60</v>
      </c>
      <c r="B28" s="238" t="s">
        <v>61</v>
      </c>
      <c r="C28" s="205" t="s">
        <v>44</v>
      </c>
      <c r="D28" s="239">
        <v>14</v>
      </c>
      <c r="E28" s="1037"/>
      <c r="F28" s="1038"/>
    </row>
    <row r="29" spans="1:6" s="130" customFormat="1" ht="12">
      <c r="A29" s="147"/>
      <c r="B29" s="238"/>
      <c r="C29" s="205"/>
      <c r="D29" s="239"/>
      <c r="E29" s="1037"/>
      <c r="F29" s="1038"/>
    </row>
    <row r="30" spans="1:6" s="130" customFormat="1" ht="48">
      <c r="A30" s="147" t="s">
        <v>62</v>
      </c>
      <c r="B30" s="238" t="s">
        <v>63</v>
      </c>
      <c r="C30" s="205" t="s">
        <v>44</v>
      </c>
      <c r="D30" s="239">
        <v>1</v>
      </c>
      <c r="E30" s="1037"/>
      <c r="F30" s="1038"/>
    </row>
    <row r="31" spans="1:6" s="130" customFormat="1" ht="12">
      <c r="A31" s="147"/>
      <c r="B31" s="238"/>
      <c r="C31" s="205"/>
      <c r="D31" s="239"/>
      <c r="E31" s="1037"/>
      <c r="F31" s="1038"/>
    </row>
    <row r="32" spans="1:6" s="130" customFormat="1" ht="48">
      <c r="A32" s="147" t="s">
        <v>64</v>
      </c>
      <c r="B32" s="238" t="s">
        <v>65</v>
      </c>
      <c r="C32" s="205" t="s">
        <v>44</v>
      </c>
      <c r="D32" s="239">
        <v>6</v>
      </c>
      <c r="E32" s="1037"/>
      <c r="F32" s="1038"/>
    </row>
    <row r="33" spans="1:6" s="130" customFormat="1" ht="12">
      <c r="A33" s="147"/>
      <c r="B33" s="238"/>
      <c r="C33" s="205"/>
      <c r="D33" s="239"/>
      <c r="E33" s="1037"/>
      <c r="F33" s="1038"/>
    </row>
    <row r="34" spans="1:6" s="130" customFormat="1" ht="48">
      <c r="A34" s="147" t="s">
        <v>66</v>
      </c>
      <c r="B34" s="238" t="s">
        <v>67</v>
      </c>
      <c r="C34" s="205" t="s">
        <v>44</v>
      </c>
      <c r="D34" s="239">
        <v>1</v>
      </c>
      <c r="E34" s="1037"/>
      <c r="F34" s="1038"/>
    </row>
    <row r="35" spans="1:6" s="130" customFormat="1" ht="12">
      <c r="A35" s="147"/>
      <c r="B35" s="238"/>
      <c r="C35" s="205"/>
      <c r="D35" s="239"/>
      <c r="E35" s="1037"/>
      <c r="F35" s="1038"/>
    </row>
    <row r="36" spans="1:6" s="130" customFormat="1" ht="48">
      <c r="A36" s="147" t="s">
        <v>68</v>
      </c>
      <c r="B36" s="238" t="s">
        <v>69</v>
      </c>
      <c r="C36" s="205" t="s">
        <v>44</v>
      </c>
      <c r="D36" s="239">
        <v>1</v>
      </c>
      <c r="E36" s="1037"/>
      <c r="F36" s="1038"/>
    </row>
    <row r="37" spans="1:6" s="130" customFormat="1" ht="12">
      <c r="A37" s="147"/>
      <c r="B37" s="238"/>
      <c r="C37" s="205"/>
      <c r="D37" s="239"/>
      <c r="E37" s="1037"/>
      <c r="F37" s="1038"/>
    </row>
    <row r="38" spans="1:6" s="130" customFormat="1" ht="35.25" customHeight="1">
      <c r="A38" s="147" t="s">
        <v>70</v>
      </c>
      <c r="B38" s="238" t="s">
        <v>71</v>
      </c>
      <c r="C38" s="205" t="s">
        <v>44</v>
      </c>
      <c r="D38" s="239">
        <v>1</v>
      </c>
      <c r="E38" s="1037"/>
      <c r="F38" s="1038"/>
    </row>
    <row r="39" spans="1:6" s="130" customFormat="1" ht="12">
      <c r="A39" s="147"/>
      <c r="B39" s="238"/>
      <c r="C39" s="205"/>
      <c r="D39" s="239"/>
      <c r="E39" s="1037"/>
      <c r="F39" s="1038"/>
    </row>
    <row r="40" spans="1:6" s="130" customFormat="1" ht="24">
      <c r="A40" s="147" t="s">
        <v>72</v>
      </c>
      <c r="B40" s="238" t="s">
        <v>73</v>
      </c>
      <c r="C40" s="205" t="s">
        <v>44</v>
      </c>
      <c r="D40" s="239">
        <v>1</v>
      </c>
      <c r="E40" s="1037"/>
      <c r="F40" s="1038"/>
    </row>
    <row r="41" spans="1:6">
      <c r="A41" s="141"/>
      <c r="B41" s="150"/>
      <c r="C41" s="143"/>
      <c r="D41" s="149"/>
      <c r="E41" s="151"/>
      <c r="F41" s="151"/>
    </row>
    <row r="42" spans="1:6">
      <c r="A42" s="152"/>
      <c r="B42" s="153"/>
      <c r="C42" s="154"/>
      <c r="D42" s="155"/>
      <c r="E42" s="156"/>
      <c r="F42" s="156"/>
    </row>
    <row r="43" spans="1:6">
      <c r="A43" s="157" t="s">
        <v>41</v>
      </c>
      <c r="B43" s="158" t="s">
        <v>74</v>
      </c>
      <c r="C43" s="159"/>
      <c r="D43" s="160"/>
      <c r="E43" s="1231"/>
      <c r="F43" s="1237"/>
    </row>
    <row r="44" spans="1:6">
      <c r="A44" s="161"/>
      <c r="B44" s="162"/>
      <c r="C44" s="163"/>
      <c r="D44" s="164"/>
      <c r="E44" s="165"/>
      <c r="F44" s="165"/>
    </row>
    <row r="45" spans="1:6">
      <c r="A45" s="141"/>
      <c r="B45" s="166"/>
      <c r="C45" s="143"/>
      <c r="D45" s="144"/>
      <c r="E45" s="151"/>
      <c r="F45" s="151"/>
    </row>
    <row r="46" spans="1:6" s="130" customFormat="1" ht="12">
      <c r="A46" s="147"/>
      <c r="B46" s="238"/>
      <c r="C46" s="205"/>
      <c r="D46" s="239"/>
      <c r="E46" s="1037"/>
      <c r="F46" s="1038"/>
    </row>
    <row r="47" spans="1:6" ht="13.5" thickBot="1">
      <c r="A47" s="135" t="s">
        <v>75</v>
      </c>
      <c r="B47" s="136" t="s">
        <v>76</v>
      </c>
      <c r="C47" s="137"/>
      <c r="D47" s="138"/>
      <c r="E47" s="139"/>
      <c r="F47" s="139"/>
    </row>
    <row r="48" spans="1:6" ht="24">
      <c r="A48" s="167" t="s">
        <v>11</v>
      </c>
      <c r="B48" s="240" t="s">
        <v>77</v>
      </c>
      <c r="C48" s="241"/>
      <c r="D48" s="242"/>
      <c r="E48" s="1039"/>
      <c r="F48" s="146"/>
    </row>
    <row r="49" spans="1:6" ht="24">
      <c r="A49" s="167"/>
      <c r="B49" s="243" t="s">
        <v>78</v>
      </c>
      <c r="C49" s="244" t="s">
        <v>44</v>
      </c>
      <c r="D49" s="239">
        <v>1</v>
      </c>
      <c r="E49" s="145"/>
      <c r="F49" s="146"/>
    </row>
    <row r="50" spans="1:6" ht="24">
      <c r="A50" s="167"/>
      <c r="B50" s="243" t="s">
        <v>79</v>
      </c>
      <c r="C50" s="244" t="s">
        <v>44</v>
      </c>
      <c r="D50" s="239">
        <v>1</v>
      </c>
      <c r="E50" s="145"/>
      <c r="F50" s="146"/>
    </row>
    <row r="51" spans="1:6" ht="24">
      <c r="A51" s="167"/>
      <c r="B51" s="243" t="s">
        <v>80</v>
      </c>
      <c r="C51" s="244" t="s">
        <v>44</v>
      </c>
      <c r="D51" s="239">
        <v>1</v>
      </c>
      <c r="E51" s="145"/>
      <c r="F51" s="146"/>
    </row>
    <row r="52" spans="1:6" ht="72">
      <c r="A52" s="169"/>
      <c r="B52" s="245" t="s">
        <v>81</v>
      </c>
      <c r="C52" s="246" t="s">
        <v>82</v>
      </c>
      <c r="D52" s="247">
        <v>1</v>
      </c>
      <c r="E52" s="1040"/>
      <c r="F52" s="1041"/>
    </row>
    <row r="53" spans="1:6">
      <c r="A53" s="169"/>
      <c r="B53" s="248" t="s">
        <v>83</v>
      </c>
      <c r="C53" s="249" t="s">
        <v>82</v>
      </c>
      <c r="D53" s="250">
        <v>1</v>
      </c>
      <c r="E53" s="1042"/>
      <c r="F53" s="1042"/>
    </row>
    <row r="54" spans="1:6">
      <c r="A54" s="141"/>
      <c r="B54" s="172"/>
      <c r="C54" s="173"/>
      <c r="D54" s="174"/>
      <c r="E54" s="151"/>
      <c r="F54" s="151"/>
    </row>
    <row r="55" spans="1:6" ht="24">
      <c r="A55" s="167" t="s">
        <v>12</v>
      </c>
      <c r="B55" s="240" t="s">
        <v>84</v>
      </c>
      <c r="C55" s="241"/>
      <c r="D55" s="242"/>
      <c r="E55" s="1039"/>
      <c r="F55" s="146"/>
    </row>
    <row r="56" spans="1:6" ht="24">
      <c r="A56" s="141"/>
      <c r="B56" s="243" t="s">
        <v>78</v>
      </c>
      <c r="C56" s="244" t="s">
        <v>44</v>
      </c>
      <c r="D56" s="239">
        <v>1</v>
      </c>
      <c r="E56" s="145"/>
      <c r="F56" s="146"/>
    </row>
    <row r="57" spans="1:6" ht="24">
      <c r="A57" s="141"/>
      <c r="B57" s="243" t="s">
        <v>80</v>
      </c>
      <c r="C57" s="244" t="s">
        <v>44</v>
      </c>
      <c r="D57" s="239">
        <v>1</v>
      </c>
      <c r="E57" s="145"/>
      <c r="F57" s="146"/>
    </row>
    <row r="58" spans="1:6">
      <c r="A58" s="141"/>
      <c r="B58" s="243" t="s">
        <v>85</v>
      </c>
      <c r="C58" s="244" t="s">
        <v>44</v>
      </c>
      <c r="D58" s="239">
        <v>1</v>
      </c>
      <c r="E58" s="145"/>
      <c r="F58" s="146"/>
    </row>
    <row r="59" spans="1:6" ht="24">
      <c r="A59" s="141"/>
      <c r="B59" s="243" t="s">
        <v>86</v>
      </c>
      <c r="C59" s="244" t="s">
        <v>44</v>
      </c>
      <c r="D59" s="239">
        <v>1</v>
      </c>
      <c r="E59" s="145"/>
      <c r="F59" s="146"/>
    </row>
    <row r="60" spans="1:6" ht="36">
      <c r="A60" s="141"/>
      <c r="B60" s="243" t="s">
        <v>87</v>
      </c>
      <c r="C60" s="244" t="s">
        <v>44</v>
      </c>
      <c r="D60" s="239">
        <v>1</v>
      </c>
      <c r="E60" s="145"/>
      <c r="F60" s="146"/>
    </row>
    <row r="61" spans="1:6" ht="72">
      <c r="A61" s="169"/>
      <c r="B61" s="245" t="s">
        <v>81</v>
      </c>
      <c r="C61" s="246" t="s">
        <v>82</v>
      </c>
      <c r="D61" s="247">
        <v>1</v>
      </c>
      <c r="E61" s="1040"/>
      <c r="F61" s="1041"/>
    </row>
    <row r="62" spans="1:6">
      <c r="A62" s="169"/>
      <c r="B62" s="248" t="s">
        <v>88</v>
      </c>
      <c r="C62" s="249" t="s">
        <v>82</v>
      </c>
      <c r="D62" s="250">
        <v>1</v>
      </c>
      <c r="E62" s="1042"/>
      <c r="F62" s="1042"/>
    </row>
    <row r="63" spans="1:6">
      <c r="A63" s="141"/>
      <c r="B63" s="172"/>
      <c r="C63" s="173"/>
      <c r="D63" s="174"/>
      <c r="E63" s="151"/>
      <c r="F63" s="151"/>
    </row>
    <row r="64" spans="1:6" ht="24">
      <c r="A64" s="147" t="s">
        <v>13</v>
      </c>
      <c r="B64" s="238" t="s">
        <v>89</v>
      </c>
      <c r="C64" s="205" t="s">
        <v>44</v>
      </c>
      <c r="D64" s="239">
        <v>72</v>
      </c>
      <c r="E64" s="1043"/>
      <c r="F64" s="146"/>
    </row>
    <row r="65" spans="1:11">
      <c r="A65" s="147"/>
      <c r="B65" s="238"/>
      <c r="C65" s="205"/>
      <c r="D65" s="239"/>
      <c r="E65" s="1043"/>
      <c r="F65" s="146"/>
    </row>
    <row r="66" spans="1:11" ht="24">
      <c r="A66" s="147" t="s">
        <v>14</v>
      </c>
      <c r="B66" s="238" t="s">
        <v>90</v>
      </c>
      <c r="C66" s="205" t="s">
        <v>44</v>
      </c>
      <c r="D66" s="239">
        <v>4</v>
      </c>
      <c r="E66" s="1043"/>
      <c r="F66" s="146"/>
    </row>
    <row r="67" spans="1:11">
      <c r="A67" s="147"/>
      <c r="B67" s="238"/>
      <c r="C67" s="205"/>
      <c r="D67" s="239"/>
      <c r="E67" s="1043"/>
      <c r="F67" s="146"/>
    </row>
    <row r="68" spans="1:11" ht="36">
      <c r="A68" s="147" t="s">
        <v>48</v>
      </c>
      <c r="B68" s="238" t="s">
        <v>91</v>
      </c>
      <c r="C68" s="205" t="s">
        <v>44</v>
      </c>
      <c r="D68" s="239">
        <v>8</v>
      </c>
      <c r="E68" s="1043"/>
      <c r="F68" s="146"/>
    </row>
    <row r="69" spans="1:11">
      <c r="A69" s="147"/>
      <c r="B69" s="238"/>
      <c r="C69" s="205"/>
      <c r="D69" s="239"/>
      <c r="E69" s="1043"/>
      <c r="F69" s="146"/>
    </row>
    <row r="70" spans="1:11" ht="36">
      <c r="A70" s="147" t="s">
        <v>50</v>
      </c>
      <c r="B70" s="238" t="s">
        <v>92</v>
      </c>
      <c r="C70" s="205" t="s">
        <v>44</v>
      </c>
      <c r="D70" s="239">
        <v>9</v>
      </c>
      <c r="E70" s="1043"/>
      <c r="F70" s="146"/>
    </row>
    <row r="71" spans="1:11">
      <c r="A71" s="147"/>
      <c r="B71" s="238"/>
      <c r="C71" s="205"/>
      <c r="D71" s="239"/>
      <c r="E71" s="1043"/>
      <c r="F71" s="146"/>
    </row>
    <row r="72" spans="1:11" ht="24">
      <c r="A72" s="147" t="s">
        <v>52</v>
      </c>
      <c r="B72" s="238" t="s">
        <v>93</v>
      </c>
      <c r="C72" s="205" t="s">
        <v>44</v>
      </c>
      <c r="D72" s="239">
        <v>2</v>
      </c>
      <c r="E72" s="1043"/>
      <c r="F72" s="146"/>
    </row>
    <row r="73" spans="1:11">
      <c r="A73" s="147"/>
      <c r="B73" s="238"/>
      <c r="C73" s="205"/>
      <c r="D73" s="239"/>
      <c r="E73" s="1043"/>
      <c r="F73" s="146"/>
    </row>
    <row r="74" spans="1:11" ht="36">
      <c r="A74" s="147" t="s">
        <v>54</v>
      </c>
      <c r="B74" s="238" t="s">
        <v>94</v>
      </c>
      <c r="C74" s="205" t="s">
        <v>44</v>
      </c>
      <c r="D74" s="239">
        <v>4</v>
      </c>
      <c r="E74" s="1043"/>
      <c r="F74" s="146"/>
    </row>
    <row r="75" spans="1:11">
      <c r="A75" s="147"/>
      <c r="B75" s="238"/>
      <c r="C75" s="205"/>
      <c r="D75" s="239"/>
      <c r="E75" s="1043"/>
      <c r="F75" s="146"/>
    </row>
    <row r="76" spans="1:11" ht="36">
      <c r="A76" s="147" t="s">
        <v>56</v>
      </c>
      <c r="B76" s="238" t="s">
        <v>95</v>
      </c>
      <c r="C76" s="205" t="s">
        <v>44</v>
      </c>
      <c r="D76" s="239">
        <v>7</v>
      </c>
      <c r="E76" s="1043"/>
      <c r="F76" s="1044"/>
      <c r="G76" s="175"/>
      <c r="H76" s="130"/>
      <c r="I76" s="130"/>
      <c r="J76" s="130"/>
      <c r="K76" s="130"/>
    </row>
    <row r="77" spans="1:11">
      <c r="A77" s="147"/>
      <c r="B77" s="238"/>
      <c r="C77" s="205"/>
      <c r="D77" s="239"/>
      <c r="E77" s="1043"/>
      <c r="F77" s="146"/>
    </row>
    <row r="78" spans="1:11" ht="36">
      <c r="A78" s="147" t="s">
        <v>58</v>
      </c>
      <c r="B78" s="238" t="s">
        <v>96</v>
      </c>
      <c r="C78" s="205" t="s">
        <v>44</v>
      </c>
      <c r="D78" s="239">
        <v>22</v>
      </c>
      <c r="E78" s="1043"/>
      <c r="F78" s="146"/>
    </row>
    <row r="79" spans="1:11">
      <c r="A79" s="147"/>
      <c r="B79" s="238"/>
      <c r="C79" s="205"/>
      <c r="D79" s="239"/>
      <c r="E79" s="1043"/>
      <c r="F79" s="146"/>
    </row>
    <row r="80" spans="1:11" s="176" customFormat="1" ht="24">
      <c r="A80" s="147" t="s">
        <v>60</v>
      </c>
      <c r="B80" s="251" t="s">
        <v>97</v>
      </c>
      <c r="C80" s="244" t="s">
        <v>44</v>
      </c>
      <c r="D80" s="252">
        <v>6</v>
      </c>
      <c r="E80" s="1037"/>
      <c r="F80" s="1038"/>
    </row>
    <row r="81" spans="1:11">
      <c r="A81" s="147"/>
      <c r="B81" s="238"/>
      <c r="C81" s="205"/>
      <c r="D81" s="239"/>
      <c r="E81" s="1043"/>
      <c r="F81" s="146"/>
    </row>
    <row r="82" spans="1:11" s="176" customFormat="1" ht="24">
      <c r="A82" s="147" t="s">
        <v>62</v>
      </c>
      <c r="B82" s="251" t="s">
        <v>98</v>
      </c>
      <c r="C82" s="244" t="s">
        <v>44</v>
      </c>
      <c r="D82" s="252">
        <v>2</v>
      </c>
      <c r="E82" s="1037"/>
      <c r="F82" s="1038"/>
    </row>
    <row r="83" spans="1:11">
      <c r="A83" s="147"/>
      <c r="B83" s="238"/>
      <c r="C83" s="205"/>
      <c r="D83" s="239"/>
      <c r="E83" s="1043"/>
      <c r="F83" s="146"/>
    </row>
    <row r="84" spans="1:11" s="176" customFormat="1" ht="24">
      <c r="A84" s="147" t="s">
        <v>64</v>
      </c>
      <c r="B84" s="251" t="s">
        <v>99</v>
      </c>
      <c r="C84" s="244" t="s">
        <v>44</v>
      </c>
      <c r="D84" s="252">
        <v>3</v>
      </c>
      <c r="E84" s="1037"/>
      <c r="F84" s="1038"/>
    </row>
    <row r="85" spans="1:11" s="176" customFormat="1" ht="12">
      <c r="A85" s="147"/>
      <c r="B85" s="251"/>
      <c r="C85" s="244"/>
      <c r="D85" s="252"/>
      <c r="E85" s="1037"/>
      <c r="F85" s="1038"/>
    </row>
    <row r="86" spans="1:11" s="176" customFormat="1" ht="24">
      <c r="A86" s="147" t="s">
        <v>66</v>
      </c>
      <c r="B86" s="251" t="s">
        <v>100</v>
      </c>
      <c r="C86" s="244" t="s">
        <v>44</v>
      </c>
      <c r="D86" s="252">
        <v>7</v>
      </c>
      <c r="E86" s="1037"/>
      <c r="F86" s="1038"/>
    </row>
    <row r="87" spans="1:11" s="176" customFormat="1" ht="12">
      <c r="A87" s="147"/>
      <c r="B87" s="251"/>
      <c r="C87" s="244"/>
      <c r="D87" s="252"/>
      <c r="E87" s="1037"/>
      <c r="F87" s="1038"/>
    </row>
    <row r="88" spans="1:11" s="130" customFormat="1" ht="24">
      <c r="A88" s="147" t="s">
        <v>68</v>
      </c>
      <c r="B88" s="238" t="s">
        <v>101</v>
      </c>
      <c r="C88" s="205" t="s">
        <v>44</v>
      </c>
      <c r="D88" s="239">
        <v>1</v>
      </c>
      <c r="E88" s="1037"/>
      <c r="F88" s="1038"/>
    </row>
    <row r="89" spans="1:11">
      <c r="A89" s="147"/>
      <c r="B89" s="238"/>
      <c r="C89" s="205"/>
      <c r="D89" s="239"/>
      <c r="E89" s="1043"/>
      <c r="F89" s="1045"/>
    </row>
    <row r="90" spans="1:11" ht="24">
      <c r="A90" s="141" t="s">
        <v>70</v>
      </c>
      <c r="B90" s="177" t="s">
        <v>102</v>
      </c>
      <c r="C90" s="143" t="s">
        <v>44</v>
      </c>
      <c r="D90" s="149">
        <v>13</v>
      </c>
      <c r="E90" s="145"/>
      <c r="F90" s="146"/>
    </row>
    <row r="91" spans="1:11">
      <c r="A91" s="141"/>
      <c r="B91" s="142"/>
      <c r="C91" s="143"/>
      <c r="D91" s="144"/>
      <c r="E91" s="151"/>
      <c r="F91" s="151"/>
    </row>
    <row r="92" spans="1:11" ht="36">
      <c r="A92" s="141" t="s">
        <v>72</v>
      </c>
      <c r="B92" s="177" t="s">
        <v>103</v>
      </c>
      <c r="C92" s="143" t="s">
        <v>44</v>
      </c>
      <c r="D92" s="149">
        <v>3</v>
      </c>
      <c r="E92" s="145"/>
      <c r="F92" s="146"/>
    </row>
    <row r="93" spans="1:11">
      <c r="A93" s="147"/>
      <c r="B93" s="238"/>
      <c r="C93" s="205"/>
      <c r="D93" s="239"/>
      <c r="E93" s="1043"/>
      <c r="F93" s="1045"/>
    </row>
    <row r="94" spans="1:11" ht="24">
      <c r="A94" s="141" t="s">
        <v>104</v>
      </c>
      <c r="B94" s="177" t="s">
        <v>105</v>
      </c>
      <c r="C94" s="143" t="s">
        <v>44</v>
      </c>
      <c r="D94" s="149">
        <v>1</v>
      </c>
      <c r="E94" s="145"/>
      <c r="F94" s="146"/>
    </row>
    <row r="95" spans="1:11">
      <c r="A95" s="141"/>
      <c r="B95" s="177"/>
      <c r="C95" s="143"/>
      <c r="D95" s="149"/>
      <c r="E95" s="145"/>
      <c r="F95" s="146"/>
    </row>
    <row r="96" spans="1:11" ht="24">
      <c r="A96" s="178" t="s">
        <v>106</v>
      </c>
      <c r="B96" s="253" t="s">
        <v>107</v>
      </c>
      <c r="C96" s="205" t="s">
        <v>44</v>
      </c>
      <c r="D96" s="239">
        <v>1</v>
      </c>
      <c r="E96" s="1043"/>
      <c r="F96" s="146"/>
      <c r="G96" s="130"/>
      <c r="H96" s="130"/>
      <c r="I96" s="130"/>
      <c r="J96" s="130"/>
      <c r="K96" s="130"/>
    </row>
    <row r="97" spans="1:11">
      <c r="A97" s="178"/>
      <c r="B97" s="253"/>
      <c r="C97" s="205"/>
      <c r="D97" s="239"/>
      <c r="E97" s="1043"/>
      <c r="F97" s="146"/>
      <c r="G97" s="130"/>
      <c r="H97" s="130"/>
      <c r="I97" s="130"/>
      <c r="J97" s="130"/>
      <c r="K97" s="130"/>
    </row>
    <row r="98" spans="1:11" ht="24">
      <c r="A98" s="178" t="s">
        <v>108</v>
      </c>
      <c r="B98" s="253" t="s">
        <v>109</v>
      </c>
      <c r="C98" s="205" t="s">
        <v>44</v>
      </c>
      <c r="D98" s="239">
        <v>2</v>
      </c>
      <c r="E98" s="1043"/>
      <c r="F98" s="146"/>
      <c r="G98" s="130"/>
      <c r="H98" s="130"/>
      <c r="I98" s="130"/>
      <c r="J98" s="130"/>
      <c r="K98" s="130"/>
    </row>
    <row r="99" spans="1:11">
      <c r="A99" s="178"/>
      <c r="B99" s="253"/>
      <c r="C99" s="205"/>
      <c r="D99" s="239"/>
      <c r="E99" s="1043"/>
      <c r="F99" s="146"/>
      <c r="G99" s="130"/>
      <c r="H99" s="130"/>
      <c r="I99" s="130"/>
      <c r="J99" s="130"/>
      <c r="K99" s="130"/>
    </row>
    <row r="100" spans="1:11" ht="22.5" customHeight="1">
      <c r="A100" s="141" t="s">
        <v>110</v>
      </c>
      <c r="B100" s="179" t="s">
        <v>111</v>
      </c>
      <c r="C100" s="180"/>
      <c r="D100" s="181"/>
      <c r="E100" s="151"/>
      <c r="F100" s="151"/>
    </row>
    <row r="101" spans="1:11">
      <c r="A101" s="141"/>
      <c r="B101" s="180" t="s">
        <v>112</v>
      </c>
      <c r="C101" s="143" t="s">
        <v>113</v>
      </c>
      <c r="D101" s="149">
        <v>180</v>
      </c>
      <c r="E101" s="145"/>
      <c r="F101" s="146"/>
    </row>
    <row r="102" spans="1:11">
      <c r="A102" s="141"/>
      <c r="B102" s="180" t="s">
        <v>114</v>
      </c>
      <c r="C102" s="143" t="s">
        <v>113</v>
      </c>
      <c r="D102" s="149">
        <v>70</v>
      </c>
      <c r="E102" s="145"/>
      <c r="F102" s="146"/>
    </row>
    <row r="103" spans="1:11">
      <c r="A103" s="141"/>
      <c r="B103" s="180" t="s">
        <v>115</v>
      </c>
      <c r="C103" s="143" t="s">
        <v>113</v>
      </c>
      <c r="D103" s="149">
        <v>45</v>
      </c>
      <c r="E103" s="145"/>
      <c r="F103" s="146"/>
    </row>
    <row r="104" spans="1:11">
      <c r="A104" s="141"/>
      <c r="B104" s="180" t="s">
        <v>116</v>
      </c>
      <c r="C104" s="143" t="s">
        <v>113</v>
      </c>
      <c r="D104" s="149">
        <v>15</v>
      </c>
      <c r="E104" s="145"/>
      <c r="F104" s="146"/>
    </row>
    <row r="105" spans="1:11">
      <c r="A105" s="141"/>
      <c r="B105" s="182" t="s">
        <v>117</v>
      </c>
      <c r="C105" s="183" t="s">
        <v>82</v>
      </c>
      <c r="D105" s="184">
        <v>1</v>
      </c>
      <c r="E105" s="185"/>
      <c r="F105" s="186"/>
    </row>
    <row r="106" spans="1:11">
      <c r="A106" s="178"/>
      <c r="B106" s="253"/>
      <c r="C106" s="205"/>
      <c r="D106" s="239"/>
      <c r="E106" s="1043"/>
      <c r="F106" s="146"/>
      <c r="G106" s="130"/>
      <c r="H106" s="130"/>
      <c r="I106" s="130"/>
      <c r="J106" s="130"/>
      <c r="K106" s="130"/>
    </row>
    <row r="107" spans="1:11">
      <c r="A107" s="187" t="s">
        <v>118</v>
      </c>
      <c r="B107" s="188" t="s">
        <v>119</v>
      </c>
      <c r="C107" s="189"/>
      <c r="D107" s="190"/>
      <c r="E107" s="134"/>
      <c r="F107" s="134"/>
    </row>
    <row r="108" spans="1:11">
      <c r="A108" s="187"/>
      <c r="B108" s="188" t="s">
        <v>120</v>
      </c>
      <c r="C108" s="189" t="s">
        <v>113</v>
      </c>
      <c r="D108" s="149">
        <v>15</v>
      </c>
      <c r="E108" s="145"/>
      <c r="F108" s="146"/>
      <c r="G108" s="130"/>
      <c r="H108" s="130"/>
      <c r="I108" s="130"/>
      <c r="J108" s="130"/>
      <c r="K108" s="130"/>
    </row>
    <row r="109" spans="1:11">
      <c r="A109" s="187"/>
      <c r="B109" s="188" t="s">
        <v>121</v>
      </c>
      <c r="C109" s="189" t="s">
        <v>113</v>
      </c>
      <c r="D109" s="149">
        <v>110</v>
      </c>
      <c r="E109" s="145"/>
      <c r="F109" s="146"/>
      <c r="G109" s="130"/>
      <c r="H109" s="130"/>
      <c r="I109" s="130"/>
      <c r="J109" s="130"/>
      <c r="K109" s="130"/>
    </row>
    <row r="110" spans="1:11">
      <c r="A110" s="187"/>
      <c r="B110" s="182" t="s">
        <v>122</v>
      </c>
      <c r="C110" s="183" t="s">
        <v>82</v>
      </c>
      <c r="D110" s="184">
        <v>1</v>
      </c>
      <c r="E110" s="185"/>
      <c r="F110" s="186"/>
      <c r="G110" s="130"/>
      <c r="H110" s="130"/>
      <c r="I110" s="130"/>
      <c r="J110" s="130"/>
      <c r="K110" s="130"/>
    </row>
    <row r="112" spans="1:11" ht="48">
      <c r="A112" s="178" t="s">
        <v>123</v>
      </c>
      <c r="B112" s="240" t="s">
        <v>124</v>
      </c>
      <c r="C112" s="205" t="s">
        <v>44</v>
      </c>
      <c r="D112" s="239">
        <v>1</v>
      </c>
      <c r="E112" s="1043"/>
      <c r="F112" s="146"/>
      <c r="G112" s="130"/>
      <c r="H112" s="130"/>
      <c r="I112" s="130"/>
      <c r="J112" s="130"/>
      <c r="K112" s="130"/>
    </row>
    <row r="113" spans="1:6">
      <c r="A113" s="141"/>
      <c r="B113" s="150"/>
      <c r="C113" s="143"/>
      <c r="D113" s="149"/>
      <c r="E113" s="151"/>
      <c r="F113" s="151"/>
    </row>
    <row r="114" spans="1:6">
      <c r="A114" s="152"/>
      <c r="B114" s="153"/>
      <c r="C114" s="154"/>
      <c r="D114" s="155"/>
      <c r="E114" s="156"/>
      <c r="F114" s="156"/>
    </row>
    <row r="115" spans="1:6">
      <c r="A115" s="157" t="s">
        <v>75</v>
      </c>
      <c r="B115" s="158" t="s">
        <v>125</v>
      </c>
      <c r="C115" s="159"/>
      <c r="D115" s="160"/>
      <c r="E115" s="1231"/>
      <c r="F115" s="1237"/>
    </row>
    <row r="116" spans="1:6">
      <c r="A116" s="161"/>
      <c r="B116" s="162"/>
      <c r="C116" s="163"/>
      <c r="D116" s="164"/>
      <c r="E116" s="165"/>
      <c r="F116" s="165"/>
    </row>
    <row r="117" spans="1:6">
      <c r="A117" s="141"/>
      <c r="B117" s="166"/>
      <c r="C117" s="143"/>
      <c r="D117" s="144"/>
      <c r="E117" s="151"/>
      <c r="F117" s="151"/>
    </row>
    <row r="118" spans="1:6">
      <c r="A118" s="141"/>
      <c r="B118" s="166"/>
      <c r="C118" s="143"/>
      <c r="D118" s="144"/>
      <c r="E118" s="151"/>
      <c r="F118" s="151"/>
    </row>
    <row r="119" spans="1:6" ht="13.5" thickBot="1">
      <c r="A119" s="135" t="s">
        <v>126</v>
      </c>
      <c r="B119" s="191" t="s">
        <v>127</v>
      </c>
      <c r="C119" s="137"/>
      <c r="D119" s="138"/>
      <c r="E119" s="139"/>
      <c r="F119" s="139"/>
    </row>
    <row r="120" spans="1:6" s="175" customFormat="1" ht="36">
      <c r="A120" s="192" t="s">
        <v>128</v>
      </c>
      <c r="B120" s="254" t="s">
        <v>129</v>
      </c>
      <c r="C120" s="193"/>
      <c r="D120" s="194"/>
      <c r="E120" s="195"/>
      <c r="F120" s="196"/>
    </row>
    <row r="121" spans="1:6" s="175" customFormat="1" ht="12">
      <c r="A121" s="192"/>
      <c r="B121" s="254" t="s">
        <v>130</v>
      </c>
      <c r="C121" s="255" t="s">
        <v>44</v>
      </c>
      <c r="D121" s="255">
        <v>1</v>
      </c>
      <c r="E121" s="1046"/>
      <c r="F121" s="1046"/>
    </row>
    <row r="122" spans="1:6" s="175" customFormat="1" ht="24">
      <c r="A122" s="192"/>
      <c r="B122" s="254" t="s">
        <v>131</v>
      </c>
      <c r="C122" s="255" t="s">
        <v>44</v>
      </c>
      <c r="D122" s="255">
        <v>1</v>
      </c>
      <c r="E122" s="1046"/>
      <c r="F122" s="1046"/>
    </row>
    <row r="123" spans="1:6" s="175" customFormat="1" ht="12">
      <c r="A123" s="192"/>
      <c r="B123" s="254" t="s">
        <v>132</v>
      </c>
      <c r="C123" s="255" t="s">
        <v>44</v>
      </c>
      <c r="D123" s="255">
        <v>1</v>
      </c>
      <c r="E123" s="1046"/>
      <c r="F123" s="1046"/>
    </row>
    <row r="124" spans="1:6" s="175" customFormat="1" ht="12">
      <c r="A124" s="192"/>
      <c r="B124" s="254" t="s">
        <v>133</v>
      </c>
      <c r="C124" s="255" t="s">
        <v>44</v>
      </c>
      <c r="D124" s="255">
        <v>1</v>
      </c>
      <c r="E124" s="1046"/>
      <c r="F124" s="1046"/>
    </row>
    <row r="125" spans="1:6" s="175" customFormat="1" ht="24">
      <c r="A125" s="192"/>
      <c r="B125" s="254" t="s">
        <v>134</v>
      </c>
      <c r="C125" s="255" t="s">
        <v>44</v>
      </c>
      <c r="D125" s="255">
        <v>1</v>
      </c>
      <c r="E125" s="1046"/>
      <c r="F125" s="1046"/>
    </row>
    <row r="126" spans="1:6" s="175" customFormat="1" ht="12">
      <c r="A126" s="192"/>
      <c r="B126" s="254" t="s">
        <v>135</v>
      </c>
      <c r="C126" s="255" t="s">
        <v>44</v>
      </c>
      <c r="D126" s="255">
        <v>1</v>
      </c>
      <c r="E126" s="1046"/>
      <c r="F126" s="1046"/>
    </row>
    <row r="127" spans="1:6" s="175" customFormat="1" ht="24">
      <c r="A127" s="192"/>
      <c r="B127" s="254" t="s">
        <v>136</v>
      </c>
      <c r="C127" s="255" t="s">
        <v>44</v>
      </c>
      <c r="D127" s="255">
        <v>1</v>
      </c>
      <c r="E127" s="1046"/>
      <c r="F127" s="1046"/>
    </row>
    <row r="128" spans="1:6">
      <c r="A128" s="141"/>
      <c r="B128" s="182" t="s">
        <v>83</v>
      </c>
      <c r="C128" s="183" t="s">
        <v>82</v>
      </c>
      <c r="D128" s="184">
        <v>1</v>
      </c>
      <c r="E128" s="185"/>
      <c r="F128" s="186"/>
    </row>
    <row r="129" spans="1:6">
      <c r="A129" s="141"/>
      <c r="B129" s="170"/>
      <c r="C129" s="197"/>
      <c r="D129" s="171"/>
      <c r="E129" s="198"/>
      <c r="F129" s="198"/>
    </row>
    <row r="130" spans="1:6">
      <c r="A130" s="152"/>
      <c r="B130" s="153"/>
      <c r="C130" s="154"/>
      <c r="D130" s="155"/>
      <c r="E130" s="156"/>
      <c r="F130" s="156"/>
    </row>
    <row r="131" spans="1:6">
      <c r="A131" s="157" t="s">
        <v>126</v>
      </c>
      <c r="B131" s="158" t="s">
        <v>137</v>
      </c>
      <c r="C131" s="159"/>
      <c r="D131" s="160"/>
      <c r="E131" s="1231"/>
      <c r="F131" s="1232"/>
    </row>
    <row r="132" spans="1:6">
      <c r="A132" s="161"/>
      <c r="B132" s="162"/>
      <c r="C132" s="163"/>
      <c r="D132" s="164"/>
      <c r="E132" s="199"/>
      <c r="F132" s="165"/>
    </row>
    <row r="133" spans="1:6">
      <c r="A133" s="147"/>
      <c r="B133" s="256"/>
      <c r="C133" s="244"/>
      <c r="D133" s="252"/>
      <c r="E133" s="151"/>
      <c r="F133" s="151"/>
    </row>
    <row r="134" spans="1:6">
      <c r="A134" s="147"/>
      <c r="B134" s="256"/>
      <c r="C134" s="244"/>
      <c r="D134" s="252"/>
      <c r="E134" s="151"/>
      <c r="F134" s="151"/>
    </row>
    <row r="135" spans="1:6" ht="13.5" thickBot="1">
      <c r="A135" s="135" t="s">
        <v>138</v>
      </c>
      <c r="B135" s="191" t="s">
        <v>139</v>
      </c>
      <c r="C135" s="137"/>
      <c r="D135" s="138"/>
      <c r="E135" s="139"/>
      <c r="F135" s="139"/>
    </row>
    <row r="136" spans="1:6" ht="24">
      <c r="A136" s="200" t="s">
        <v>11</v>
      </c>
      <c r="B136" s="168" t="s">
        <v>140</v>
      </c>
      <c r="C136" s="201" t="s">
        <v>141</v>
      </c>
      <c r="D136" s="148">
        <v>2</v>
      </c>
      <c r="E136" s="1039"/>
      <c r="F136" s="146"/>
    </row>
    <row r="137" spans="1:6">
      <c r="A137" s="141"/>
      <c r="B137" s="202"/>
      <c r="C137" s="173"/>
      <c r="D137" s="174"/>
      <c r="E137" s="151"/>
      <c r="F137" s="151"/>
    </row>
    <row r="138" spans="1:6" ht="24">
      <c r="A138" s="203" t="s">
        <v>12</v>
      </c>
      <c r="B138" s="177" t="s">
        <v>142</v>
      </c>
      <c r="C138" s="148" t="s">
        <v>82</v>
      </c>
      <c r="D138" s="148">
        <v>1</v>
      </c>
      <c r="E138" s="1039"/>
      <c r="F138" s="146"/>
    </row>
    <row r="139" spans="1:6">
      <c r="A139" s="141"/>
      <c r="B139" s="170"/>
      <c r="C139" s="197"/>
      <c r="D139" s="171"/>
      <c r="E139" s="198"/>
      <c r="F139" s="198"/>
    </row>
    <row r="140" spans="1:6">
      <c r="A140" s="152"/>
      <c r="B140" s="153"/>
      <c r="C140" s="154"/>
      <c r="D140" s="155"/>
      <c r="E140" s="156"/>
      <c r="F140" s="156"/>
    </row>
    <row r="141" spans="1:6">
      <c r="A141" s="157" t="s">
        <v>138</v>
      </c>
      <c r="B141" s="158" t="s">
        <v>143</v>
      </c>
      <c r="C141" s="159"/>
      <c r="D141" s="160"/>
      <c r="E141" s="1231"/>
      <c r="F141" s="1233"/>
    </row>
    <row r="142" spans="1:6">
      <c r="A142" s="161"/>
      <c r="B142" s="162"/>
      <c r="C142" s="163"/>
      <c r="D142" s="164"/>
      <c r="E142" s="165"/>
      <c r="F142" s="165"/>
    </row>
    <row r="143" spans="1:6">
      <c r="A143" s="141"/>
      <c r="B143" s="166"/>
      <c r="C143" s="143"/>
      <c r="D143" s="144"/>
      <c r="E143" s="151"/>
      <c r="F143" s="151"/>
    </row>
    <row r="144" spans="1:6">
      <c r="A144" s="141"/>
      <c r="B144" s="166"/>
      <c r="C144" s="143"/>
      <c r="D144" s="144"/>
      <c r="E144" s="151"/>
      <c r="F144" s="151"/>
    </row>
    <row r="145" spans="1:6" ht="13.5" thickBot="1">
      <c r="A145" s="135" t="s">
        <v>144</v>
      </c>
      <c r="B145" s="191" t="s">
        <v>145</v>
      </c>
      <c r="C145" s="137"/>
      <c r="D145" s="138"/>
      <c r="E145" s="139"/>
      <c r="F145" s="139"/>
    </row>
    <row r="146" spans="1:6" s="204" customFormat="1" ht="48">
      <c r="A146" s="147" t="s">
        <v>11</v>
      </c>
      <c r="B146" s="257" t="s">
        <v>146</v>
      </c>
      <c r="C146" s="258"/>
      <c r="D146" s="258"/>
      <c r="E146" s="151"/>
      <c r="F146" s="151"/>
    </row>
    <row r="147" spans="1:6" s="204" customFormat="1" ht="12">
      <c r="A147" s="147"/>
      <c r="B147" s="259" t="s">
        <v>147</v>
      </c>
      <c r="C147" s="260" t="s">
        <v>44</v>
      </c>
      <c r="D147" s="261">
        <v>1</v>
      </c>
      <c r="E147" s="151"/>
      <c r="F147" s="151"/>
    </row>
    <row r="148" spans="1:6" s="204" customFormat="1" ht="12">
      <c r="A148" s="147"/>
      <c r="B148" s="259" t="s">
        <v>148</v>
      </c>
      <c r="C148" s="260" t="s">
        <v>44</v>
      </c>
      <c r="D148" s="261">
        <v>3</v>
      </c>
      <c r="E148" s="151"/>
      <c r="F148" s="151"/>
    </row>
    <row r="149" spans="1:6" s="204" customFormat="1" ht="24">
      <c r="A149" s="147"/>
      <c r="B149" s="259" t="s">
        <v>149</v>
      </c>
      <c r="C149" s="260" t="s">
        <v>44</v>
      </c>
      <c r="D149" s="261">
        <v>1</v>
      </c>
      <c r="E149" s="151"/>
      <c r="F149" s="151"/>
    </row>
    <row r="150" spans="1:6" s="204" customFormat="1" ht="12">
      <c r="A150" s="147"/>
      <c r="B150" s="262" t="s">
        <v>150</v>
      </c>
      <c r="C150" s="263" t="s">
        <v>44</v>
      </c>
      <c r="D150" s="252">
        <v>1</v>
      </c>
      <c r="E150" s="151"/>
      <c r="F150" s="151"/>
    </row>
    <row r="151" spans="1:6" s="204" customFormat="1" ht="12">
      <c r="A151" s="147"/>
      <c r="B151" s="262" t="s">
        <v>151</v>
      </c>
      <c r="C151" s="263" t="s">
        <v>44</v>
      </c>
      <c r="D151" s="252">
        <v>22</v>
      </c>
      <c r="E151" s="151"/>
      <c r="F151" s="151"/>
    </row>
    <row r="152" spans="1:6" s="204" customFormat="1" ht="12">
      <c r="A152" s="147"/>
      <c r="B152" s="259" t="s">
        <v>152</v>
      </c>
      <c r="C152" s="260" t="s">
        <v>44</v>
      </c>
      <c r="D152" s="261">
        <v>1</v>
      </c>
      <c r="E152" s="151"/>
      <c r="F152" s="151"/>
    </row>
    <row r="153" spans="1:6" s="204" customFormat="1" ht="12">
      <c r="A153" s="147"/>
      <c r="B153" s="264" t="s">
        <v>153</v>
      </c>
      <c r="C153" s="263" t="s">
        <v>44</v>
      </c>
      <c r="D153" s="252">
        <v>1</v>
      </c>
      <c r="E153" s="151"/>
      <c r="F153" s="151"/>
    </row>
    <row r="154" spans="1:6" s="204" customFormat="1" ht="12">
      <c r="A154" s="147"/>
      <c r="B154" s="259" t="s">
        <v>154</v>
      </c>
      <c r="C154" s="260" t="s">
        <v>44</v>
      </c>
      <c r="D154" s="261">
        <v>1</v>
      </c>
      <c r="E154" s="151"/>
      <c r="F154" s="151"/>
    </row>
    <row r="155" spans="1:6" s="204" customFormat="1" ht="12">
      <c r="A155" s="147"/>
      <c r="B155" s="259" t="s">
        <v>155</v>
      </c>
      <c r="C155" s="260" t="s">
        <v>44</v>
      </c>
      <c r="D155" s="261">
        <v>1</v>
      </c>
      <c r="E155" s="151"/>
      <c r="F155" s="151"/>
    </row>
    <row r="156" spans="1:6" s="204" customFormat="1" ht="12">
      <c r="A156" s="147"/>
      <c r="B156" s="259" t="s">
        <v>156</v>
      </c>
      <c r="C156" s="260" t="s">
        <v>44</v>
      </c>
      <c r="D156" s="261">
        <v>22</v>
      </c>
      <c r="E156" s="151"/>
      <c r="F156" s="151"/>
    </row>
    <row r="157" spans="1:6" s="204" customFormat="1" ht="12">
      <c r="A157" s="147"/>
      <c r="B157" s="259" t="s">
        <v>157</v>
      </c>
      <c r="C157" s="260" t="s">
        <v>44</v>
      </c>
      <c r="D157" s="261">
        <v>50</v>
      </c>
      <c r="E157" s="151"/>
      <c r="F157" s="151"/>
    </row>
    <row r="158" spans="1:6" s="204" customFormat="1" ht="12">
      <c r="A158" s="147"/>
      <c r="B158" s="259" t="s">
        <v>158</v>
      </c>
      <c r="C158" s="260" t="s">
        <v>44</v>
      </c>
      <c r="D158" s="261">
        <v>1</v>
      </c>
      <c r="E158" s="151"/>
      <c r="F158" s="151"/>
    </row>
    <row r="159" spans="1:6" s="204" customFormat="1" ht="12">
      <c r="A159" s="147"/>
      <c r="B159" s="259" t="s">
        <v>159</v>
      </c>
      <c r="C159" s="260" t="s">
        <v>44</v>
      </c>
      <c r="D159" s="261">
        <v>2</v>
      </c>
      <c r="E159" s="151"/>
      <c r="F159" s="151"/>
    </row>
    <row r="160" spans="1:6" s="204" customFormat="1" ht="12">
      <c r="A160" s="147"/>
      <c r="B160" s="259" t="s">
        <v>160</v>
      </c>
      <c r="C160" s="260" t="s">
        <v>44</v>
      </c>
      <c r="D160" s="261">
        <v>5</v>
      </c>
      <c r="E160" s="151"/>
      <c r="F160" s="151"/>
    </row>
    <row r="161" spans="1:6" s="204" customFormat="1" ht="12">
      <c r="A161" s="147"/>
      <c r="B161" s="259" t="s">
        <v>161</v>
      </c>
      <c r="C161" s="260" t="s">
        <v>44</v>
      </c>
      <c r="D161" s="261">
        <v>1</v>
      </c>
      <c r="E161" s="151"/>
      <c r="F161" s="151"/>
    </row>
    <row r="162" spans="1:6" s="204" customFormat="1" ht="12">
      <c r="A162" s="147"/>
      <c r="B162" s="262" t="s">
        <v>162</v>
      </c>
      <c r="C162" s="244" t="s">
        <v>163</v>
      </c>
      <c r="D162" s="265">
        <v>1</v>
      </c>
      <c r="E162" s="151"/>
      <c r="F162" s="151"/>
    </row>
    <row r="163" spans="1:6" s="204" customFormat="1" ht="12">
      <c r="A163" s="205"/>
      <c r="B163" s="266" t="s">
        <v>83</v>
      </c>
      <c r="C163" s="267" t="s">
        <v>82</v>
      </c>
      <c r="D163" s="268">
        <v>1</v>
      </c>
      <c r="E163" s="185"/>
      <c r="F163" s="186"/>
    </row>
    <row r="164" spans="1:6">
      <c r="A164" s="206"/>
      <c r="B164" s="188"/>
      <c r="C164" s="207"/>
      <c r="D164" s="149"/>
      <c r="E164" s="145"/>
      <c r="F164" s="146"/>
    </row>
    <row r="165" spans="1:6">
      <c r="A165" s="187" t="s">
        <v>12</v>
      </c>
      <c r="B165" s="188" t="s">
        <v>164</v>
      </c>
      <c r="C165" s="189"/>
      <c r="D165" s="190"/>
      <c r="E165" s="134"/>
      <c r="F165" s="134"/>
    </row>
    <row r="166" spans="1:6">
      <c r="A166" s="187"/>
      <c r="B166" s="188" t="s">
        <v>120</v>
      </c>
      <c r="C166" s="189" t="s">
        <v>113</v>
      </c>
      <c r="D166" s="149">
        <v>10</v>
      </c>
      <c r="E166" s="145"/>
      <c r="F166" s="146"/>
    </row>
    <row r="167" spans="1:6">
      <c r="A167" s="187"/>
      <c r="B167" s="188" t="s">
        <v>165</v>
      </c>
      <c r="C167" s="189" t="s">
        <v>113</v>
      </c>
      <c r="D167" s="149">
        <v>12</v>
      </c>
      <c r="E167" s="145"/>
      <c r="F167" s="146"/>
    </row>
    <row r="168" spans="1:6">
      <c r="A168" s="187"/>
      <c r="B168" s="188" t="s">
        <v>121</v>
      </c>
      <c r="C168" s="189" t="s">
        <v>113</v>
      </c>
      <c r="D168" s="149">
        <v>50</v>
      </c>
      <c r="E168" s="145"/>
      <c r="F168" s="146"/>
    </row>
    <row r="169" spans="1:6">
      <c r="A169" s="187"/>
      <c r="B169" s="182" t="s">
        <v>88</v>
      </c>
      <c r="C169" s="183" t="s">
        <v>82</v>
      </c>
      <c r="D169" s="184">
        <v>1</v>
      </c>
      <c r="E169" s="185"/>
      <c r="F169" s="186"/>
    </row>
    <row r="170" spans="1:6">
      <c r="A170" s="141"/>
      <c r="B170" s="208"/>
      <c r="C170" s="207"/>
      <c r="D170" s="209"/>
      <c r="E170" s="134"/>
      <c r="F170" s="134"/>
    </row>
    <row r="171" spans="1:6">
      <c r="A171" s="187" t="s">
        <v>13</v>
      </c>
      <c r="B171" s="188" t="s">
        <v>166</v>
      </c>
      <c r="C171" s="189"/>
      <c r="D171" s="190"/>
      <c r="E171" s="134"/>
      <c r="F171" s="134"/>
    </row>
    <row r="172" spans="1:6">
      <c r="A172" s="187"/>
      <c r="B172" s="188" t="s">
        <v>167</v>
      </c>
      <c r="C172" s="189" t="s">
        <v>113</v>
      </c>
      <c r="D172" s="149">
        <v>12</v>
      </c>
      <c r="E172" s="145"/>
      <c r="F172" s="146"/>
    </row>
    <row r="173" spans="1:6">
      <c r="A173" s="187"/>
      <c r="B173" s="188" t="s">
        <v>168</v>
      </c>
      <c r="C173" s="189" t="s">
        <v>113</v>
      </c>
      <c r="D173" s="149">
        <v>340</v>
      </c>
      <c r="E173" s="145"/>
      <c r="F173" s="145"/>
    </row>
    <row r="174" spans="1:6">
      <c r="A174" s="141"/>
      <c r="B174" s="182" t="s">
        <v>169</v>
      </c>
      <c r="C174" s="183" t="s">
        <v>82</v>
      </c>
      <c r="D174" s="184">
        <v>1</v>
      </c>
      <c r="E174" s="185"/>
      <c r="F174" s="186"/>
    </row>
    <row r="175" spans="1:6">
      <c r="A175" s="187"/>
      <c r="B175" s="188"/>
      <c r="C175" s="189"/>
      <c r="D175" s="190"/>
      <c r="E175" s="134"/>
      <c r="F175" s="134"/>
    </row>
    <row r="176" spans="1:6" ht="24">
      <c r="A176" s="210" t="s">
        <v>14</v>
      </c>
      <c r="B176" s="211" t="s">
        <v>170</v>
      </c>
      <c r="C176" s="207" t="s">
        <v>44</v>
      </c>
      <c r="D176" s="149">
        <v>11</v>
      </c>
      <c r="E176" s="145"/>
      <c r="F176" s="146"/>
    </row>
    <row r="177" spans="1:6">
      <c r="A177" s="210"/>
      <c r="B177" s="211"/>
      <c r="C177" s="207"/>
      <c r="D177" s="212"/>
      <c r="E177" s="134"/>
      <c r="F177" s="134"/>
    </row>
    <row r="178" spans="1:6" ht="24">
      <c r="A178" s="213" t="s">
        <v>48</v>
      </c>
      <c r="B178" s="214" t="s">
        <v>171</v>
      </c>
      <c r="C178" s="207" t="s">
        <v>82</v>
      </c>
      <c r="D178" s="215">
        <v>1</v>
      </c>
      <c r="E178" s="145"/>
      <c r="F178" s="145"/>
    </row>
    <row r="179" spans="1:6">
      <c r="A179" s="210"/>
      <c r="B179" s="208"/>
      <c r="C179" s="207"/>
      <c r="D179" s="215"/>
      <c r="E179" s="134"/>
      <c r="F179" s="134"/>
    </row>
    <row r="180" spans="1:6">
      <c r="A180" s="210" t="s">
        <v>50</v>
      </c>
      <c r="B180" s="214" t="s">
        <v>172</v>
      </c>
      <c r="C180" s="207" t="s">
        <v>82</v>
      </c>
      <c r="D180" s="215">
        <v>1</v>
      </c>
      <c r="E180" s="145"/>
      <c r="F180" s="145"/>
    </row>
    <row r="181" spans="1:6">
      <c r="A181" s="141"/>
      <c r="B181" s="150"/>
      <c r="C181" s="143"/>
      <c r="D181" s="149"/>
      <c r="E181" s="151"/>
      <c r="F181" s="151"/>
    </row>
    <row r="182" spans="1:6">
      <c r="A182" s="152"/>
      <c r="B182" s="153"/>
      <c r="C182" s="154"/>
      <c r="D182" s="155"/>
      <c r="E182" s="156"/>
      <c r="F182" s="156"/>
    </row>
    <row r="183" spans="1:6" ht="24">
      <c r="A183" s="157" t="s">
        <v>144</v>
      </c>
      <c r="B183" s="158" t="s">
        <v>173</v>
      </c>
      <c r="C183" s="159"/>
      <c r="D183" s="160"/>
      <c r="E183" s="1231"/>
      <c r="F183" s="1233"/>
    </row>
    <row r="184" spans="1:6">
      <c r="A184" s="161"/>
      <c r="B184" s="162"/>
      <c r="C184" s="163"/>
      <c r="D184" s="164"/>
      <c r="E184" s="165"/>
      <c r="F184" s="165"/>
    </row>
    <row r="185" spans="1:6">
      <c r="A185" s="141"/>
      <c r="B185" s="166"/>
      <c r="C185" s="143"/>
      <c r="D185" s="144"/>
      <c r="E185" s="151"/>
      <c r="F185" s="151"/>
    </row>
    <row r="186" spans="1:6">
      <c r="A186" s="141"/>
      <c r="B186" s="166"/>
      <c r="C186" s="143"/>
      <c r="D186" s="144"/>
      <c r="E186" s="151"/>
      <c r="F186" s="151"/>
    </row>
    <row r="187" spans="1:6">
      <c r="A187" s="141"/>
      <c r="B187" s="166"/>
      <c r="C187" s="143"/>
      <c r="D187" s="144"/>
      <c r="E187" s="151"/>
      <c r="F187" s="151"/>
    </row>
    <row r="188" spans="1:6">
      <c r="A188" s="141"/>
      <c r="B188" s="166"/>
      <c r="C188" s="143"/>
      <c r="D188" s="144"/>
      <c r="E188" s="151"/>
      <c r="F188" s="151"/>
    </row>
    <row r="189" spans="1:6">
      <c r="A189" s="152"/>
      <c r="B189" s="153"/>
      <c r="C189" s="154"/>
      <c r="D189" s="155"/>
      <c r="E189" s="156"/>
      <c r="F189" s="156"/>
    </row>
    <row r="190" spans="1:6">
      <c r="A190" s="157"/>
      <c r="B190" s="158" t="s">
        <v>174</v>
      </c>
      <c r="C190" s="159"/>
      <c r="D190" s="160"/>
      <c r="E190" s="216"/>
      <c r="F190" s="216"/>
    </row>
    <row r="191" spans="1:6">
      <c r="A191" s="161"/>
      <c r="B191" s="162"/>
      <c r="C191" s="163"/>
      <c r="D191" s="164"/>
      <c r="E191" s="165"/>
      <c r="F191" s="165"/>
    </row>
    <row r="192" spans="1:6">
      <c r="A192" s="129"/>
      <c r="B192" s="131"/>
      <c r="C192" s="132"/>
      <c r="D192" s="133"/>
      <c r="E192" s="134"/>
      <c r="F192" s="134"/>
    </row>
    <row r="193" spans="1:6">
      <c r="A193" s="129" t="s">
        <v>41</v>
      </c>
      <c r="B193" s="217" t="str">
        <f>B7</f>
        <v xml:space="preserve">DEMONTAŽNI RADOVI </v>
      </c>
      <c r="C193" s="218"/>
      <c r="D193" s="133"/>
      <c r="E193" s="1234"/>
      <c r="F193" s="1235"/>
    </row>
    <row r="194" spans="1:6">
      <c r="A194" s="129"/>
      <c r="B194" s="217"/>
      <c r="C194" s="218"/>
      <c r="D194" s="219"/>
      <c r="E194" s="220"/>
      <c r="F194" s="982"/>
    </row>
    <row r="195" spans="1:6">
      <c r="A195" s="129" t="s">
        <v>75</v>
      </c>
      <c r="B195" s="217" t="str">
        <f>B47</f>
        <v>ELEKTRIČNA INSTALACIJA</v>
      </c>
      <c r="C195" s="218"/>
      <c r="D195" s="219"/>
      <c r="E195" s="1234"/>
      <c r="F195" s="1235"/>
    </row>
    <row r="196" spans="1:6">
      <c r="A196" s="129"/>
      <c r="B196" s="217"/>
      <c r="C196" s="218"/>
      <c r="D196" s="219"/>
      <c r="E196" s="221"/>
      <c r="F196" s="221"/>
    </row>
    <row r="197" spans="1:6">
      <c r="A197" s="129" t="s">
        <v>126</v>
      </c>
      <c r="B197" s="217" t="str">
        <f>B119</f>
        <v>ISPITIVANJE I IZDAVANJE ATESTA</v>
      </c>
      <c r="C197" s="218"/>
      <c r="D197" s="219"/>
      <c r="E197" s="1234"/>
      <c r="F197" s="1235"/>
    </row>
    <row r="198" spans="1:6">
      <c r="A198" s="129"/>
      <c r="B198" s="217"/>
      <c r="C198" s="218"/>
      <c r="D198" s="219"/>
      <c r="E198" s="221"/>
      <c r="F198" s="221"/>
    </row>
    <row r="199" spans="1:6">
      <c r="A199" s="129" t="s">
        <v>138</v>
      </c>
      <c r="B199" s="217" t="str">
        <f>B135</f>
        <v>OSTALI RADOVI</v>
      </c>
      <c r="C199" s="218"/>
      <c r="D199" s="219"/>
      <c r="E199" s="1234"/>
      <c r="F199" s="1235"/>
    </row>
    <row r="200" spans="1:6">
      <c r="A200" s="210"/>
      <c r="B200" s="222"/>
      <c r="C200" s="218"/>
      <c r="D200" s="219"/>
      <c r="E200" s="220"/>
      <c r="F200" s="982"/>
    </row>
    <row r="201" spans="1:6">
      <c r="A201" s="210" t="s">
        <v>144</v>
      </c>
      <c r="B201" s="222" t="str">
        <f>B145</f>
        <v>INSTALACIJA TELEFONSKE I RAČUNALNE MREŽE</v>
      </c>
      <c r="C201" s="218"/>
      <c r="D201" s="219"/>
      <c r="E201" s="1234"/>
      <c r="F201" s="1235"/>
    </row>
    <row r="202" spans="1:6">
      <c r="A202" s="223"/>
      <c r="B202" s="224"/>
      <c r="C202" s="225"/>
      <c r="D202" s="226"/>
      <c r="E202" s="227"/>
      <c r="F202" s="227"/>
    </row>
    <row r="203" spans="1:6">
      <c r="A203" s="141"/>
      <c r="B203" s="142"/>
      <c r="C203" s="173"/>
      <c r="D203" s="174"/>
      <c r="E203" s="151"/>
      <c r="F203" s="151"/>
    </row>
    <row r="204" spans="1:6" ht="23.25" customHeight="1">
      <c r="A204" s="228"/>
      <c r="B204" s="974" t="s">
        <v>702</v>
      </c>
      <c r="C204" s="229"/>
      <c r="D204" s="160"/>
      <c r="E204" s="1230"/>
      <c r="F204" s="1230"/>
    </row>
    <row r="205" spans="1:6">
      <c r="A205" s="223"/>
      <c r="B205" s="224"/>
      <c r="C205" s="230"/>
      <c r="D205" s="231"/>
      <c r="E205" s="232"/>
      <c r="F205" s="232"/>
    </row>
  </sheetData>
  <sheetProtection algorithmName="SHA-512" hashValue="6bJlqLv8Ux+lvYkJAhfDn0cXgg8DgRWibQ2wnsimMl69bkJmOlqcDua5DX/z6D6S1BOxjzajzfpKOgHP4Qoz0Q==" saltValue="d3+6zzFL5EMX2ef+Qr/MlQ==" spinCount="100000" sheet="1" objects="1" scenarios="1"/>
  <mergeCells count="13">
    <mergeCell ref="B4:F4"/>
    <mergeCell ref="E204:F204"/>
    <mergeCell ref="E131:F131"/>
    <mergeCell ref="E141:F141"/>
    <mergeCell ref="E183:F183"/>
    <mergeCell ref="E193:F193"/>
    <mergeCell ref="E195:F195"/>
    <mergeCell ref="E197:F197"/>
    <mergeCell ref="B5:F5"/>
    <mergeCell ref="E43:F43"/>
    <mergeCell ref="E115:F115"/>
    <mergeCell ref="E199:F199"/>
    <mergeCell ref="E201:F201"/>
  </mergeCells>
  <printOptions horizontalCentered="1"/>
  <pageMargins left="0.98425196850393704" right="0.98425196850393704" top="0.35433070866141736" bottom="0.35433070866141736" header="0.15748031496062992" footer="0.15748031496062992"/>
  <pageSetup paperSize="9" orientation="portrait" useFirstPageNumber="1" verticalDpi="597" r:id="rId1"/>
  <headerFooter alignWithMargins="0">
    <oddFooter>&amp;CStranica &amp;P od &amp;N</oddFooter>
  </headerFooter>
</worksheet>
</file>

<file path=xl/worksheets/sheet8.xml><?xml version="1.0" encoding="utf-8"?>
<worksheet xmlns="http://schemas.openxmlformats.org/spreadsheetml/2006/main" xmlns:r="http://schemas.openxmlformats.org/officeDocument/2006/relationships">
  <sheetPr>
    <tabColor theme="9" tint="0.59999389629810485"/>
  </sheetPr>
  <dimension ref="A1:F20"/>
  <sheetViews>
    <sheetView view="pageBreakPreview" zoomScaleNormal="100" workbookViewId="0">
      <selection activeCell="F12" sqref="F12"/>
    </sheetView>
  </sheetViews>
  <sheetFormatPr defaultRowHeight="12.75"/>
  <cols>
    <col min="1" max="1" width="69.375" style="128" customWidth="1"/>
    <col min="2" max="2" width="9.125" style="128" hidden="1" customWidth="1"/>
    <col min="3" max="3" width="6.625" style="128" customWidth="1"/>
    <col min="4" max="4" width="6.375" style="299" customWidth="1"/>
    <col min="5" max="5" width="3.75" style="300" customWidth="1"/>
    <col min="6" max="6" width="10.25" style="299" customWidth="1"/>
    <col min="7" max="253" width="8.75" style="128"/>
    <col min="254" max="254" width="5.5" style="128" customWidth="1"/>
    <col min="255" max="255" width="56.75" style="128" customWidth="1"/>
    <col min="256" max="257" width="7.125" style="128" customWidth="1"/>
    <col min="258" max="259" width="0" style="128" hidden="1" customWidth="1"/>
    <col min="260" max="260" width="6.375" style="128" customWidth="1"/>
    <col min="261" max="261" width="3.75" style="128" customWidth="1"/>
    <col min="262" max="262" width="10.25" style="128" customWidth="1"/>
    <col min="263" max="509" width="8.75" style="128"/>
    <col min="510" max="510" width="5.5" style="128" customWidth="1"/>
    <col min="511" max="511" width="56.75" style="128" customWidth="1"/>
    <col min="512" max="513" width="7.125" style="128" customWidth="1"/>
    <col min="514" max="515" width="0" style="128" hidden="1" customWidth="1"/>
    <col min="516" max="516" width="6.375" style="128" customWidth="1"/>
    <col min="517" max="517" width="3.75" style="128" customWidth="1"/>
    <col min="518" max="518" width="10.25" style="128" customWidth="1"/>
    <col min="519" max="765" width="8.75" style="128"/>
    <col min="766" max="766" width="5.5" style="128" customWidth="1"/>
    <col min="767" max="767" width="56.75" style="128" customWidth="1"/>
    <col min="768" max="769" width="7.125" style="128" customWidth="1"/>
    <col min="770" max="771" width="0" style="128" hidden="1" customWidth="1"/>
    <col min="772" max="772" width="6.375" style="128" customWidth="1"/>
    <col min="773" max="773" width="3.75" style="128" customWidth="1"/>
    <col min="774" max="774" width="10.25" style="128" customWidth="1"/>
    <col min="775" max="1021" width="8.75" style="128"/>
    <col min="1022" max="1022" width="5.5" style="128" customWidth="1"/>
    <col min="1023" max="1023" width="56.75" style="128" customWidth="1"/>
    <col min="1024" max="1025" width="7.125" style="128" customWidth="1"/>
    <col min="1026" max="1027" width="0" style="128" hidden="1" customWidth="1"/>
    <col min="1028" max="1028" width="6.375" style="128" customWidth="1"/>
    <col min="1029" max="1029" width="3.75" style="128" customWidth="1"/>
    <col min="1030" max="1030" width="10.25" style="128" customWidth="1"/>
    <col min="1031" max="1277" width="8.75" style="128"/>
    <col min="1278" max="1278" width="5.5" style="128" customWidth="1"/>
    <col min="1279" max="1279" width="56.75" style="128" customWidth="1"/>
    <col min="1280" max="1281" width="7.125" style="128" customWidth="1"/>
    <col min="1282" max="1283" width="0" style="128" hidden="1" customWidth="1"/>
    <col min="1284" max="1284" width="6.375" style="128" customWidth="1"/>
    <col min="1285" max="1285" width="3.75" style="128" customWidth="1"/>
    <col min="1286" max="1286" width="10.25" style="128" customWidth="1"/>
    <col min="1287" max="1533" width="8.75" style="128"/>
    <col min="1534" max="1534" width="5.5" style="128" customWidth="1"/>
    <col min="1535" max="1535" width="56.75" style="128" customWidth="1"/>
    <col min="1536" max="1537" width="7.125" style="128" customWidth="1"/>
    <col min="1538" max="1539" width="0" style="128" hidden="1" customWidth="1"/>
    <col min="1540" max="1540" width="6.375" style="128" customWidth="1"/>
    <col min="1541" max="1541" width="3.75" style="128" customWidth="1"/>
    <col min="1542" max="1542" width="10.25" style="128" customWidth="1"/>
    <col min="1543" max="1789" width="8.75" style="128"/>
    <col min="1790" max="1790" width="5.5" style="128" customWidth="1"/>
    <col min="1791" max="1791" width="56.75" style="128" customWidth="1"/>
    <col min="1792" max="1793" width="7.125" style="128" customWidth="1"/>
    <col min="1794" max="1795" width="0" style="128" hidden="1" customWidth="1"/>
    <col min="1796" max="1796" width="6.375" style="128" customWidth="1"/>
    <col min="1797" max="1797" width="3.75" style="128" customWidth="1"/>
    <col min="1798" max="1798" width="10.25" style="128" customWidth="1"/>
    <col min="1799" max="2045" width="8.75" style="128"/>
    <col min="2046" max="2046" width="5.5" style="128" customWidth="1"/>
    <col min="2047" max="2047" width="56.75" style="128" customWidth="1"/>
    <col min="2048" max="2049" width="7.125" style="128" customWidth="1"/>
    <col min="2050" max="2051" width="0" style="128" hidden="1" customWidth="1"/>
    <col min="2052" max="2052" width="6.375" style="128" customWidth="1"/>
    <col min="2053" max="2053" width="3.75" style="128" customWidth="1"/>
    <col min="2054" max="2054" width="10.25" style="128" customWidth="1"/>
    <col min="2055" max="2301" width="8.75" style="128"/>
    <col min="2302" max="2302" width="5.5" style="128" customWidth="1"/>
    <col min="2303" max="2303" width="56.75" style="128" customWidth="1"/>
    <col min="2304" max="2305" width="7.125" style="128" customWidth="1"/>
    <col min="2306" max="2307" width="0" style="128" hidden="1" customWidth="1"/>
    <col min="2308" max="2308" width="6.375" style="128" customWidth="1"/>
    <col min="2309" max="2309" width="3.75" style="128" customWidth="1"/>
    <col min="2310" max="2310" width="10.25" style="128" customWidth="1"/>
    <col min="2311" max="2557" width="8.75" style="128"/>
    <col min="2558" max="2558" width="5.5" style="128" customWidth="1"/>
    <col min="2559" max="2559" width="56.75" style="128" customWidth="1"/>
    <col min="2560" max="2561" width="7.125" style="128" customWidth="1"/>
    <col min="2562" max="2563" width="0" style="128" hidden="1" customWidth="1"/>
    <col min="2564" max="2564" width="6.375" style="128" customWidth="1"/>
    <col min="2565" max="2565" width="3.75" style="128" customWidth="1"/>
    <col min="2566" max="2566" width="10.25" style="128" customWidth="1"/>
    <col min="2567" max="2813" width="8.75" style="128"/>
    <col min="2814" max="2814" width="5.5" style="128" customWidth="1"/>
    <col min="2815" max="2815" width="56.75" style="128" customWidth="1"/>
    <col min="2816" max="2817" width="7.125" style="128" customWidth="1"/>
    <col min="2818" max="2819" width="0" style="128" hidden="1" customWidth="1"/>
    <col min="2820" max="2820" width="6.375" style="128" customWidth="1"/>
    <col min="2821" max="2821" width="3.75" style="128" customWidth="1"/>
    <col min="2822" max="2822" width="10.25" style="128" customWidth="1"/>
    <col min="2823" max="3069" width="8.75" style="128"/>
    <col min="3070" max="3070" width="5.5" style="128" customWidth="1"/>
    <col min="3071" max="3071" width="56.75" style="128" customWidth="1"/>
    <col min="3072" max="3073" width="7.125" style="128" customWidth="1"/>
    <col min="3074" max="3075" width="0" style="128" hidden="1" customWidth="1"/>
    <col min="3076" max="3076" width="6.375" style="128" customWidth="1"/>
    <col min="3077" max="3077" width="3.75" style="128" customWidth="1"/>
    <col min="3078" max="3078" width="10.25" style="128" customWidth="1"/>
    <col min="3079" max="3325" width="8.75" style="128"/>
    <col min="3326" max="3326" width="5.5" style="128" customWidth="1"/>
    <col min="3327" max="3327" width="56.75" style="128" customWidth="1"/>
    <col min="3328" max="3329" width="7.125" style="128" customWidth="1"/>
    <col min="3330" max="3331" width="0" style="128" hidden="1" customWidth="1"/>
    <col min="3332" max="3332" width="6.375" style="128" customWidth="1"/>
    <col min="3333" max="3333" width="3.75" style="128" customWidth="1"/>
    <col min="3334" max="3334" width="10.25" style="128" customWidth="1"/>
    <col min="3335" max="3581" width="8.75" style="128"/>
    <col min="3582" max="3582" width="5.5" style="128" customWidth="1"/>
    <col min="3583" max="3583" width="56.75" style="128" customWidth="1"/>
    <col min="3584" max="3585" width="7.125" style="128" customWidth="1"/>
    <col min="3586" max="3587" width="0" style="128" hidden="1" customWidth="1"/>
    <col min="3588" max="3588" width="6.375" style="128" customWidth="1"/>
    <col min="3589" max="3589" width="3.75" style="128" customWidth="1"/>
    <col min="3590" max="3590" width="10.25" style="128" customWidth="1"/>
    <col min="3591" max="3837" width="8.75" style="128"/>
    <col min="3838" max="3838" width="5.5" style="128" customWidth="1"/>
    <col min="3839" max="3839" width="56.75" style="128" customWidth="1"/>
    <col min="3840" max="3841" width="7.125" style="128" customWidth="1"/>
    <col min="3842" max="3843" width="0" style="128" hidden="1" customWidth="1"/>
    <col min="3844" max="3844" width="6.375" style="128" customWidth="1"/>
    <col min="3845" max="3845" width="3.75" style="128" customWidth="1"/>
    <col min="3846" max="3846" width="10.25" style="128" customWidth="1"/>
    <col min="3847" max="4093" width="8.75" style="128"/>
    <col min="4094" max="4094" width="5.5" style="128" customWidth="1"/>
    <col min="4095" max="4095" width="56.75" style="128" customWidth="1"/>
    <col min="4096" max="4097" width="7.125" style="128" customWidth="1"/>
    <col min="4098" max="4099" width="0" style="128" hidden="1" customWidth="1"/>
    <col min="4100" max="4100" width="6.375" style="128" customWidth="1"/>
    <col min="4101" max="4101" width="3.75" style="128" customWidth="1"/>
    <col min="4102" max="4102" width="10.25" style="128" customWidth="1"/>
    <col min="4103" max="4349" width="8.75" style="128"/>
    <col min="4350" max="4350" width="5.5" style="128" customWidth="1"/>
    <col min="4351" max="4351" width="56.75" style="128" customWidth="1"/>
    <col min="4352" max="4353" width="7.125" style="128" customWidth="1"/>
    <col min="4354" max="4355" width="0" style="128" hidden="1" customWidth="1"/>
    <col min="4356" max="4356" width="6.375" style="128" customWidth="1"/>
    <col min="4357" max="4357" width="3.75" style="128" customWidth="1"/>
    <col min="4358" max="4358" width="10.25" style="128" customWidth="1"/>
    <col min="4359" max="4605" width="8.75" style="128"/>
    <col min="4606" max="4606" width="5.5" style="128" customWidth="1"/>
    <col min="4607" max="4607" width="56.75" style="128" customWidth="1"/>
    <col min="4608" max="4609" width="7.125" style="128" customWidth="1"/>
    <col min="4610" max="4611" width="0" style="128" hidden="1" customWidth="1"/>
    <col min="4612" max="4612" width="6.375" style="128" customWidth="1"/>
    <col min="4613" max="4613" width="3.75" style="128" customWidth="1"/>
    <col min="4614" max="4614" width="10.25" style="128" customWidth="1"/>
    <col min="4615" max="4861" width="8.75" style="128"/>
    <col min="4862" max="4862" width="5.5" style="128" customWidth="1"/>
    <col min="4863" max="4863" width="56.75" style="128" customWidth="1"/>
    <col min="4864" max="4865" width="7.125" style="128" customWidth="1"/>
    <col min="4866" max="4867" width="0" style="128" hidden="1" customWidth="1"/>
    <col min="4868" max="4868" width="6.375" style="128" customWidth="1"/>
    <col min="4869" max="4869" width="3.75" style="128" customWidth="1"/>
    <col min="4870" max="4870" width="10.25" style="128" customWidth="1"/>
    <col min="4871" max="5117" width="8.75" style="128"/>
    <col min="5118" max="5118" width="5.5" style="128" customWidth="1"/>
    <col min="5119" max="5119" width="56.75" style="128" customWidth="1"/>
    <col min="5120" max="5121" width="7.125" style="128" customWidth="1"/>
    <col min="5122" max="5123" width="0" style="128" hidden="1" customWidth="1"/>
    <col min="5124" max="5124" width="6.375" style="128" customWidth="1"/>
    <col min="5125" max="5125" width="3.75" style="128" customWidth="1"/>
    <col min="5126" max="5126" width="10.25" style="128" customWidth="1"/>
    <col min="5127" max="5373" width="8.75" style="128"/>
    <col min="5374" max="5374" width="5.5" style="128" customWidth="1"/>
    <col min="5375" max="5375" width="56.75" style="128" customWidth="1"/>
    <col min="5376" max="5377" width="7.125" style="128" customWidth="1"/>
    <col min="5378" max="5379" width="0" style="128" hidden="1" customWidth="1"/>
    <col min="5380" max="5380" width="6.375" style="128" customWidth="1"/>
    <col min="5381" max="5381" width="3.75" style="128" customWidth="1"/>
    <col min="5382" max="5382" width="10.25" style="128" customWidth="1"/>
    <col min="5383" max="5629" width="8.75" style="128"/>
    <col min="5630" max="5630" width="5.5" style="128" customWidth="1"/>
    <col min="5631" max="5631" width="56.75" style="128" customWidth="1"/>
    <col min="5632" max="5633" width="7.125" style="128" customWidth="1"/>
    <col min="5634" max="5635" width="0" style="128" hidden="1" customWidth="1"/>
    <col min="5636" max="5636" width="6.375" style="128" customWidth="1"/>
    <col min="5637" max="5637" width="3.75" style="128" customWidth="1"/>
    <col min="5638" max="5638" width="10.25" style="128" customWidth="1"/>
    <col min="5639" max="5885" width="8.75" style="128"/>
    <col min="5886" max="5886" width="5.5" style="128" customWidth="1"/>
    <col min="5887" max="5887" width="56.75" style="128" customWidth="1"/>
    <col min="5888" max="5889" width="7.125" style="128" customWidth="1"/>
    <col min="5890" max="5891" width="0" style="128" hidden="1" customWidth="1"/>
    <col min="5892" max="5892" width="6.375" style="128" customWidth="1"/>
    <col min="5893" max="5893" width="3.75" style="128" customWidth="1"/>
    <col min="5894" max="5894" width="10.25" style="128" customWidth="1"/>
    <col min="5895" max="6141" width="8.75" style="128"/>
    <col min="6142" max="6142" width="5.5" style="128" customWidth="1"/>
    <col min="6143" max="6143" width="56.75" style="128" customWidth="1"/>
    <col min="6144" max="6145" width="7.125" style="128" customWidth="1"/>
    <col min="6146" max="6147" width="0" style="128" hidden="1" customWidth="1"/>
    <col min="6148" max="6148" width="6.375" style="128" customWidth="1"/>
    <col min="6149" max="6149" width="3.75" style="128" customWidth="1"/>
    <col min="6150" max="6150" width="10.25" style="128" customWidth="1"/>
    <col min="6151" max="6397" width="8.75" style="128"/>
    <col min="6398" max="6398" width="5.5" style="128" customWidth="1"/>
    <col min="6399" max="6399" width="56.75" style="128" customWidth="1"/>
    <col min="6400" max="6401" width="7.125" style="128" customWidth="1"/>
    <col min="6402" max="6403" width="0" style="128" hidden="1" customWidth="1"/>
    <col min="6404" max="6404" width="6.375" style="128" customWidth="1"/>
    <col min="6405" max="6405" width="3.75" style="128" customWidth="1"/>
    <col min="6406" max="6406" width="10.25" style="128" customWidth="1"/>
    <col min="6407" max="6653" width="8.75" style="128"/>
    <col min="6654" max="6654" width="5.5" style="128" customWidth="1"/>
    <col min="6655" max="6655" width="56.75" style="128" customWidth="1"/>
    <col min="6656" max="6657" width="7.125" style="128" customWidth="1"/>
    <col min="6658" max="6659" width="0" style="128" hidden="1" customWidth="1"/>
    <col min="6660" max="6660" width="6.375" style="128" customWidth="1"/>
    <col min="6661" max="6661" width="3.75" style="128" customWidth="1"/>
    <col min="6662" max="6662" width="10.25" style="128" customWidth="1"/>
    <col min="6663" max="6909" width="8.75" style="128"/>
    <col min="6910" max="6910" width="5.5" style="128" customWidth="1"/>
    <col min="6911" max="6911" width="56.75" style="128" customWidth="1"/>
    <col min="6912" max="6913" width="7.125" style="128" customWidth="1"/>
    <col min="6914" max="6915" width="0" style="128" hidden="1" customWidth="1"/>
    <col min="6916" max="6916" width="6.375" style="128" customWidth="1"/>
    <col min="6917" max="6917" width="3.75" style="128" customWidth="1"/>
    <col min="6918" max="6918" width="10.25" style="128" customWidth="1"/>
    <col min="6919" max="7165" width="8.75" style="128"/>
    <col min="7166" max="7166" width="5.5" style="128" customWidth="1"/>
    <col min="7167" max="7167" width="56.75" style="128" customWidth="1"/>
    <col min="7168" max="7169" width="7.125" style="128" customWidth="1"/>
    <col min="7170" max="7171" width="0" style="128" hidden="1" customWidth="1"/>
    <col min="7172" max="7172" width="6.375" style="128" customWidth="1"/>
    <col min="7173" max="7173" width="3.75" style="128" customWidth="1"/>
    <col min="7174" max="7174" width="10.25" style="128" customWidth="1"/>
    <col min="7175" max="7421" width="8.75" style="128"/>
    <col min="7422" max="7422" width="5.5" style="128" customWidth="1"/>
    <col min="7423" max="7423" width="56.75" style="128" customWidth="1"/>
    <col min="7424" max="7425" width="7.125" style="128" customWidth="1"/>
    <col min="7426" max="7427" width="0" style="128" hidden="1" customWidth="1"/>
    <col min="7428" max="7428" width="6.375" style="128" customWidth="1"/>
    <col min="7429" max="7429" width="3.75" style="128" customWidth="1"/>
    <col min="7430" max="7430" width="10.25" style="128" customWidth="1"/>
    <col min="7431" max="7677" width="8.75" style="128"/>
    <col min="7678" max="7678" width="5.5" style="128" customWidth="1"/>
    <col min="7679" max="7679" width="56.75" style="128" customWidth="1"/>
    <col min="7680" max="7681" width="7.125" style="128" customWidth="1"/>
    <col min="7682" max="7683" width="0" style="128" hidden="1" customWidth="1"/>
    <col min="7684" max="7684" width="6.375" style="128" customWidth="1"/>
    <col min="7685" max="7685" width="3.75" style="128" customWidth="1"/>
    <col min="7686" max="7686" width="10.25" style="128" customWidth="1"/>
    <col min="7687" max="7933" width="8.75" style="128"/>
    <col min="7934" max="7934" width="5.5" style="128" customWidth="1"/>
    <col min="7935" max="7935" width="56.75" style="128" customWidth="1"/>
    <col min="7936" max="7937" width="7.125" style="128" customWidth="1"/>
    <col min="7938" max="7939" width="0" style="128" hidden="1" customWidth="1"/>
    <col min="7940" max="7940" width="6.375" style="128" customWidth="1"/>
    <col min="7941" max="7941" width="3.75" style="128" customWidth="1"/>
    <col min="7942" max="7942" width="10.25" style="128" customWidth="1"/>
    <col min="7943" max="8189" width="8.75" style="128"/>
    <col min="8190" max="8190" width="5.5" style="128" customWidth="1"/>
    <col min="8191" max="8191" width="56.75" style="128" customWidth="1"/>
    <col min="8192" max="8193" width="7.125" style="128" customWidth="1"/>
    <col min="8194" max="8195" width="0" style="128" hidden="1" customWidth="1"/>
    <col min="8196" max="8196" width="6.375" style="128" customWidth="1"/>
    <col min="8197" max="8197" width="3.75" style="128" customWidth="1"/>
    <col min="8198" max="8198" width="10.25" style="128" customWidth="1"/>
    <col min="8199" max="8445" width="8.75" style="128"/>
    <col min="8446" max="8446" width="5.5" style="128" customWidth="1"/>
    <col min="8447" max="8447" width="56.75" style="128" customWidth="1"/>
    <col min="8448" max="8449" width="7.125" style="128" customWidth="1"/>
    <col min="8450" max="8451" width="0" style="128" hidden="1" customWidth="1"/>
    <col min="8452" max="8452" width="6.375" style="128" customWidth="1"/>
    <col min="8453" max="8453" width="3.75" style="128" customWidth="1"/>
    <col min="8454" max="8454" width="10.25" style="128" customWidth="1"/>
    <col min="8455" max="8701" width="8.75" style="128"/>
    <col min="8702" max="8702" width="5.5" style="128" customWidth="1"/>
    <col min="8703" max="8703" width="56.75" style="128" customWidth="1"/>
    <col min="8704" max="8705" width="7.125" style="128" customWidth="1"/>
    <col min="8706" max="8707" width="0" style="128" hidden="1" customWidth="1"/>
    <col min="8708" max="8708" width="6.375" style="128" customWidth="1"/>
    <col min="8709" max="8709" width="3.75" style="128" customWidth="1"/>
    <col min="8710" max="8710" width="10.25" style="128" customWidth="1"/>
    <col min="8711" max="8957" width="8.75" style="128"/>
    <col min="8958" max="8958" width="5.5" style="128" customWidth="1"/>
    <col min="8959" max="8959" width="56.75" style="128" customWidth="1"/>
    <col min="8960" max="8961" width="7.125" style="128" customWidth="1"/>
    <col min="8962" max="8963" width="0" style="128" hidden="1" customWidth="1"/>
    <col min="8964" max="8964" width="6.375" style="128" customWidth="1"/>
    <col min="8965" max="8965" width="3.75" style="128" customWidth="1"/>
    <col min="8966" max="8966" width="10.25" style="128" customWidth="1"/>
    <col min="8967" max="9213" width="8.75" style="128"/>
    <col min="9214" max="9214" width="5.5" style="128" customWidth="1"/>
    <col min="9215" max="9215" width="56.75" style="128" customWidth="1"/>
    <col min="9216" max="9217" width="7.125" style="128" customWidth="1"/>
    <col min="9218" max="9219" width="0" style="128" hidden="1" customWidth="1"/>
    <col min="9220" max="9220" width="6.375" style="128" customWidth="1"/>
    <col min="9221" max="9221" width="3.75" style="128" customWidth="1"/>
    <col min="9222" max="9222" width="10.25" style="128" customWidth="1"/>
    <col min="9223" max="9469" width="8.75" style="128"/>
    <col min="9470" max="9470" width="5.5" style="128" customWidth="1"/>
    <col min="9471" max="9471" width="56.75" style="128" customWidth="1"/>
    <col min="9472" max="9473" width="7.125" style="128" customWidth="1"/>
    <col min="9474" max="9475" width="0" style="128" hidden="1" customWidth="1"/>
    <col min="9476" max="9476" width="6.375" style="128" customWidth="1"/>
    <col min="9477" max="9477" width="3.75" style="128" customWidth="1"/>
    <col min="9478" max="9478" width="10.25" style="128" customWidth="1"/>
    <col min="9479" max="9725" width="8.75" style="128"/>
    <col min="9726" max="9726" width="5.5" style="128" customWidth="1"/>
    <col min="9727" max="9727" width="56.75" style="128" customWidth="1"/>
    <col min="9728" max="9729" width="7.125" style="128" customWidth="1"/>
    <col min="9730" max="9731" width="0" style="128" hidden="1" customWidth="1"/>
    <col min="9732" max="9732" width="6.375" style="128" customWidth="1"/>
    <col min="9733" max="9733" width="3.75" style="128" customWidth="1"/>
    <col min="9734" max="9734" width="10.25" style="128" customWidth="1"/>
    <col min="9735" max="9981" width="8.75" style="128"/>
    <col min="9982" max="9982" width="5.5" style="128" customWidth="1"/>
    <col min="9983" max="9983" width="56.75" style="128" customWidth="1"/>
    <col min="9984" max="9985" width="7.125" style="128" customWidth="1"/>
    <col min="9986" max="9987" width="0" style="128" hidden="1" customWidth="1"/>
    <col min="9988" max="9988" width="6.375" style="128" customWidth="1"/>
    <col min="9989" max="9989" width="3.75" style="128" customWidth="1"/>
    <col min="9990" max="9990" width="10.25" style="128" customWidth="1"/>
    <col min="9991" max="10237" width="8.75" style="128"/>
    <col min="10238" max="10238" width="5.5" style="128" customWidth="1"/>
    <col min="10239" max="10239" width="56.75" style="128" customWidth="1"/>
    <col min="10240" max="10241" width="7.125" style="128" customWidth="1"/>
    <col min="10242" max="10243" width="0" style="128" hidden="1" customWidth="1"/>
    <col min="10244" max="10244" width="6.375" style="128" customWidth="1"/>
    <col min="10245" max="10245" width="3.75" style="128" customWidth="1"/>
    <col min="10246" max="10246" width="10.25" style="128" customWidth="1"/>
    <col min="10247" max="10493" width="8.75" style="128"/>
    <col min="10494" max="10494" width="5.5" style="128" customWidth="1"/>
    <col min="10495" max="10495" width="56.75" style="128" customWidth="1"/>
    <col min="10496" max="10497" width="7.125" style="128" customWidth="1"/>
    <col min="10498" max="10499" width="0" style="128" hidden="1" customWidth="1"/>
    <col min="10500" max="10500" width="6.375" style="128" customWidth="1"/>
    <col min="10501" max="10501" width="3.75" style="128" customWidth="1"/>
    <col min="10502" max="10502" width="10.25" style="128" customWidth="1"/>
    <col min="10503" max="10749" width="8.75" style="128"/>
    <col min="10750" max="10750" width="5.5" style="128" customWidth="1"/>
    <col min="10751" max="10751" width="56.75" style="128" customWidth="1"/>
    <col min="10752" max="10753" width="7.125" style="128" customWidth="1"/>
    <col min="10754" max="10755" width="0" style="128" hidden="1" customWidth="1"/>
    <col min="10756" max="10756" width="6.375" style="128" customWidth="1"/>
    <col min="10757" max="10757" width="3.75" style="128" customWidth="1"/>
    <col min="10758" max="10758" width="10.25" style="128" customWidth="1"/>
    <col min="10759" max="11005" width="8.75" style="128"/>
    <col min="11006" max="11006" width="5.5" style="128" customWidth="1"/>
    <col min="11007" max="11007" width="56.75" style="128" customWidth="1"/>
    <col min="11008" max="11009" width="7.125" style="128" customWidth="1"/>
    <col min="11010" max="11011" width="0" style="128" hidden="1" customWidth="1"/>
    <col min="11012" max="11012" width="6.375" style="128" customWidth="1"/>
    <col min="11013" max="11013" width="3.75" style="128" customWidth="1"/>
    <col min="11014" max="11014" width="10.25" style="128" customWidth="1"/>
    <col min="11015" max="11261" width="8.75" style="128"/>
    <col min="11262" max="11262" width="5.5" style="128" customWidth="1"/>
    <col min="11263" max="11263" width="56.75" style="128" customWidth="1"/>
    <col min="11264" max="11265" width="7.125" style="128" customWidth="1"/>
    <col min="11266" max="11267" width="0" style="128" hidden="1" customWidth="1"/>
    <col min="11268" max="11268" width="6.375" style="128" customWidth="1"/>
    <col min="11269" max="11269" width="3.75" style="128" customWidth="1"/>
    <col min="11270" max="11270" width="10.25" style="128" customWidth="1"/>
    <col min="11271" max="11517" width="8.75" style="128"/>
    <col min="11518" max="11518" width="5.5" style="128" customWidth="1"/>
    <col min="11519" max="11519" width="56.75" style="128" customWidth="1"/>
    <col min="11520" max="11521" width="7.125" style="128" customWidth="1"/>
    <col min="11522" max="11523" width="0" style="128" hidden="1" customWidth="1"/>
    <col min="11524" max="11524" width="6.375" style="128" customWidth="1"/>
    <col min="11525" max="11525" width="3.75" style="128" customWidth="1"/>
    <col min="11526" max="11526" width="10.25" style="128" customWidth="1"/>
    <col min="11527" max="11773" width="8.75" style="128"/>
    <col min="11774" max="11774" width="5.5" style="128" customWidth="1"/>
    <col min="11775" max="11775" width="56.75" style="128" customWidth="1"/>
    <col min="11776" max="11777" width="7.125" style="128" customWidth="1"/>
    <col min="11778" max="11779" width="0" style="128" hidden="1" customWidth="1"/>
    <col min="11780" max="11780" width="6.375" style="128" customWidth="1"/>
    <col min="11781" max="11781" width="3.75" style="128" customWidth="1"/>
    <col min="11782" max="11782" width="10.25" style="128" customWidth="1"/>
    <col min="11783" max="12029" width="8.75" style="128"/>
    <col min="12030" max="12030" width="5.5" style="128" customWidth="1"/>
    <col min="12031" max="12031" width="56.75" style="128" customWidth="1"/>
    <col min="12032" max="12033" width="7.125" style="128" customWidth="1"/>
    <col min="12034" max="12035" width="0" style="128" hidden="1" customWidth="1"/>
    <col min="12036" max="12036" width="6.375" style="128" customWidth="1"/>
    <col min="12037" max="12037" width="3.75" style="128" customWidth="1"/>
    <col min="12038" max="12038" width="10.25" style="128" customWidth="1"/>
    <col min="12039" max="12285" width="8.75" style="128"/>
    <col min="12286" max="12286" width="5.5" style="128" customWidth="1"/>
    <col min="12287" max="12287" width="56.75" style="128" customWidth="1"/>
    <col min="12288" max="12289" width="7.125" style="128" customWidth="1"/>
    <col min="12290" max="12291" width="0" style="128" hidden="1" customWidth="1"/>
    <col min="12292" max="12292" width="6.375" style="128" customWidth="1"/>
    <col min="12293" max="12293" width="3.75" style="128" customWidth="1"/>
    <col min="12294" max="12294" width="10.25" style="128" customWidth="1"/>
    <col min="12295" max="12541" width="8.75" style="128"/>
    <col min="12542" max="12542" width="5.5" style="128" customWidth="1"/>
    <col min="12543" max="12543" width="56.75" style="128" customWidth="1"/>
    <col min="12544" max="12545" width="7.125" style="128" customWidth="1"/>
    <col min="12546" max="12547" width="0" style="128" hidden="1" customWidth="1"/>
    <col min="12548" max="12548" width="6.375" style="128" customWidth="1"/>
    <col min="12549" max="12549" width="3.75" style="128" customWidth="1"/>
    <col min="12550" max="12550" width="10.25" style="128" customWidth="1"/>
    <col min="12551" max="12797" width="8.75" style="128"/>
    <col min="12798" max="12798" width="5.5" style="128" customWidth="1"/>
    <col min="12799" max="12799" width="56.75" style="128" customWidth="1"/>
    <col min="12800" max="12801" width="7.125" style="128" customWidth="1"/>
    <col min="12802" max="12803" width="0" style="128" hidden="1" customWidth="1"/>
    <col min="12804" max="12804" width="6.375" style="128" customWidth="1"/>
    <col min="12805" max="12805" width="3.75" style="128" customWidth="1"/>
    <col min="12806" max="12806" width="10.25" style="128" customWidth="1"/>
    <col min="12807" max="13053" width="8.75" style="128"/>
    <col min="13054" max="13054" width="5.5" style="128" customWidth="1"/>
    <col min="13055" max="13055" width="56.75" style="128" customWidth="1"/>
    <col min="13056" max="13057" width="7.125" style="128" customWidth="1"/>
    <col min="13058" max="13059" width="0" style="128" hidden="1" customWidth="1"/>
    <col min="13060" max="13060" width="6.375" style="128" customWidth="1"/>
    <col min="13061" max="13061" width="3.75" style="128" customWidth="1"/>
    <col min="13062" max="13062" width="10.25" style="128" customWidth="1"/>
    <col min="13063" max="13309" width="8.75" style="128"/>
    <col min="13310" max="13310" width="5.5" style="128" customWidth="1"/>
    <col min="13311" max="13311" width="56.75" style="128" customWidth="1"/>
    <col min="13312" max="13313" width="7.125" style="128" customWidth="1"/>
    <col min="13314" max="13315" width="0" style="128" hidden="1" customWidth="1"/>
    <col min="13316" max="13316" width="6.375" style="128" customWidth="1"/>
    <col min="13317" max="13317" width="3.75" style="128" customWidth="1"/>
    <col min="13318" max="13318" width="10.25" style="128" customWidth="1"/>
    <col min="13319" max="13565" width="8.75" style="128"/>
    <col min="13566" max="13566" width="5.5" style="128" customWidth="1"/>
    <col min="13567" max="13567" width="56.75" style="128" customWidth="1"/>
    <col min="13568" max="13569" width="7.125" style="128" customWidth="1"/>
    <col min="13570" max="13571" width="0" style="128" hidden="1" customWidth="1"/>
    <col min="13572" max="13572" width="6.375" style="128" customWidth="1"/>
    <col min="13573" max="13573" width="3.75" style="128" customWidth="1"/>
    <col min="13574" max="13574" width="10.25" style="128" customWidth="1"/>
    <col min="13575" max="13821" width="8.75" style="128"/>
    <col min="13822" max="13822" width="5.5" style="128" customWidth="1"/>
    <col min="13823" max="13823" width="56.75" style="128" customWidth="1"/>
    <col min="13824" max="13825" width="7.125" style="128" customWidth="1"/>
    <col min="13826" max="13827" width="0" style="128" hidden="1" customWidth="1"/>
    <col min="13828" max="13828" width="6.375" style="128" customWidth="1"/>
    <col min="13829" max="13829" width="3.75" style="128" customWidth="1"/>
    <col min="13830" max="13830" width="10.25" style="128" customWidth="1"/>
    <col min="13831" max="14077" width="8.75" style="128"/>
    <col min="14078" max="14078" width="5.5" style="128" customWidth="1"/>
    <col min="14079" max="14079" width="56.75" style="128" customWidth="1"/>
    <col min="14080" max="14081" width="7.125" style="128" customWidth="1"/>
    <col min="14082" max="14083" width="0" style="128" hidden="1" customWidth="1"/>
    <col min="14084" max="14084" width="6.375" style="128" customWidth="1"/>
    <col min="14085" max="14085" width="3.75" style="128" customWidth="1"/>
    <col min="14086" max="14086" width="10.25" style="128" customWidth="1"/>
    <col min="14087" max="14333" width="8.75" style="128"/>
    <col min="14334" max="14334" width="5.5" style="128" customWidth="1"/>
    <col min="14335" max="14335" width="56.75" style="128" customWidth="1"/>
    <col min="14336" max="14337" width="7.125" style="128" customWidth="1"/>
    <col min="14338" max="14339" width="0" style="128" hidden="1" customWidth="1"/>
    <col min="14340" max="14340" width="6.375" style="128" customWidth="1"/>
    <col min="14341" max="14341" width="3.75" style="128" customWidth="1"/>
    <col min="14342" max="14342" width="10.25" style="128" customWidth="1"/>
    <col min="14343" max="14589" width="8.75" style="128"/>
    <col min="14590" max="14590" width="5.5" style="128" customWidth="1"/>
    <col min="14591" max="14591" width="56.75" style="128" customWidth="1"/>
    <col min="14592" max="14593" width="7.125" style="128" customWidth="1"/>
    <col min="14594" max="14595" width="0" style="128" hidden="1" customWidth="1"/>
    <col min="14596" max="14596" width="6.375" style="128" customWidth="1"/>
    <col min="14597" max="14597" width="3.75" style="128" customWidth="1"/>
    <col min="14598" max="14598" width="10.25" style="128" customWidth="1"/>
    <col min="14599" max="14845" width="8.75" style="128"/>
    <col min="14846" max="14846" width="5.5" style="128" customWidth="1"/>
    <col min="14847" max="14847" width="56.75" style="128" customWidth="1"/>
    <col min="14848" max="14849" width="7.125" style="128" customWidth="1"/>
    <col min="14850" max="14851" width="0" style="128" hidden="1" customWidth="1"/>
    <col min="14852" max="14852" width="6.375" style="128" customWidth="1"/>
    <col min="14853" max="14853" width="3.75" style="128" customWidth="1"/>
    <col min="14854" max="14854" width="10.25" style="128" customWidth="1"/>
    <col min="14855" max="15101" width="8.75" style="128"/>
    <col min="15102" max="15102" width="5.5" style="128" customWidth="1"/>
    <col min="15103" max="15103" width="56.75" style="128" customWidth="1"/>
    <col min="15104" max="15105" width="7.125" style="128" customWidth="1"/>
    <col min="15106" max="15107" width="0" style="128" hidden="1" customWidth="1"/>
    <col min="15108" max="15108" width="6.375" style="128" customWidth="1"/>
    <col min="15109" max="15109" width="3.75" style="128" customWidth="1"/>
    <col min="15110" max="15110" width="10.25" style="128" customWidth="1"/>
    <col min="15111" max="15357" width="8.75" style="128"/>
    <col min="15358" max="15358" width="5.5" style="128" customWidth="1"/>
    <col min="15359" max="15359" width="56.75" style="128" customWidth="1"/>
    <col min="15360" max="15361" width="7.125" style="128" customWidth="1"/>
    <col min="15362" max="15363" width="0" style="128" hidden="1" customWidth="1"/>
    <col min="15364" max="15364" width="6.375" style="128" customWidth="1"/>
    <col min="15365" max="15365" width="3.75" style="128" customWidth="1"/>
    <col min="15366" max="15366" width="10.25" style="128" customWidth="1"/>
    <col min="15367" max="15613" width="8.75" style="128"/>
    <col min="15614" max="15614" width="5.5" style="128" customWidth="1"/>
    <col min="15615" max="15615" width="56.75" style="128" customWidth="1"/>
    <col min="15616" max="15617" width="7.125" style="128" customWidth="1"/>
    <col min="15618" max="15619" width="0" style="128" hidden="1" customWidth="1"/>
    <col min="15620" max="15620" width="6.375" style="128" customWidth="1"/>
    <col min="15621" max="15621" width="3.75" style="128" customWidth="1"/>
    <col min="15622" max="15622" width="10.25" style="128" customWidth="1"/>
    <col min="15623" max="15869" width="8.75" style="128"/>
    <col min="15870" max="15870" width="5.5" style="128" customWidth="1"/>
    <col min="15871" max="15871" width="56.75" style="128" customWidth="1"/>
    <col min="15872" max="15873" width="7.125" style="128" customWidth="1"/>
    <col min="15874" max="15875" width="0" style="128" hidden="1" customWidth="1"/>
    <col min="15876" max="15876" width="6.375" style="128" customWidth="1"/>
    <col min="15877" max="15877" width="3.75" style="128" customWidth="1"/>
    <col min="15878" max="15878" width="10.25" style="128" customWidth="1"/>
    <col min="15879" max="16125" width="8.75" style="128"/>
    <col min="16126" max="16126" width="5.5" style="128" customWidth="1"/>
    <col min="16127" max="16127" width="56.75" style="128" customWidth="1"/>
    <col min="16128" max="16129" width="7.125" style="128" customWidth="1"/>
    <col min="16130" max="16131" width="0" style="128" hidden="1" customWidth="1"/>
    <col min="16132" max="16132" width="6.375" style="128" customWidth="1"/>
    <col min="16133" max="16133" width="3.75" style="128" customWidth="1"/>
    <col min="16134" max="16134" width="10.25" style="128" customWidth="1"/>
    <col min="16135" max="16381" width="8.75" style="128"/>
    <col min="16382" max="16384" width="8.75" style="128" customWidth="1"/>
  </cols>
  <sheetData>
    <row r="1" spans="1:6">
      <c r="A1" s="270"/>
      <c r="B1" s="298"/>
      <c r="D1" s="299" t="s">
        <v>178</v>
      </c>
      <c r="E1" s="300" t="s">
        <v>179</v>
      </c>
      <c r="F1" s="299" t="s">
        <v>180</v>
      </c>
    </row>
    <row r="2" spans="1:6" s="274" customFormat="1">
      <c r="A2" s="1238" t="s">
        <v>703</v>
      </c>
      <c r="B2" s="308"/>
      <c r="D2" s="275"/>
      <c r="E2" s="276"/>
      <c r="F2" s="275"/>
    </row>
    <row r="3" spans="1:6" s="274" customFormat="1">
      <c r="A3" s="1238"/>
      <c r="B3" s="308"/>
      <c r="D3" s="275"/>
      <c r="E3" s="276"/>
      <c r="F3" s="275"/>
    </row>
    <row r="4" spans="1:6" s="274" customFormat="1">
      <c r="A4" s="976"/>
      <c r="B4" s="308"/>
      <c r="D4" s="275"/>
      <c r="E4" s="276"/>
      <c r="F4" s="275"/>
    </row>
    <row r="5" spans="1:6" s="274" customFormat="1" ht="18">
      <c r="A5" s="975" t="s">
        <v>181</v>
      </c>
      <c r="B5" s="282"/>
      <c r="D5" s="275"/>
      <c r="E5" s="276"/>
      <c r="F5" s="275"/>
    </row>
    <row r="6" spans="1:6" s="274" customFormat="1" ht="18">
      <c r="A6" s="975"/>
      <c r="B6" s="282"/>
      <c r="D6" s="275"/>
      <c r="E6" s="276"/>
      <c r="F6" s="275"/>
    </row>
    <row r="7" spans="1:6" s="274" customFormat="1" ht="51">
      <c r="A7" s="309" t="s">
        <v>182</v>
      </c>
      <c r="B7" s="308"/>
      <c r="D7" s="275"/>
      <c r="E7" s="276"/>
      <c r="F7" s="275"/>
    </row>
    <row r="8" spans="1:6" s="274" customFormat="1" ht="25.5">
      <c r="A8" s="309" t="s">
        <v>183</v>
      </c>
      <c r="B8" s="308"/>
      <c r="D8" s="275"/>
      <c r="E8" s="276"/>
      <c r="F8" s="275"/>
    </row>
    <row r="9" spans="1:6" s="274" customFormat="1" ht="25.5">
      <c r="A9" s="309" t="s">
        <v>715</v>
      </c>
      <c r="B9" s="308"/>
      <c r="D9" s="275"/>
      <c r="E9" s="276"/>
      <c r="F9" s="275"/>
    </row>
    <row r="10" spans="1:6" s="274" customFormat="1" ht="25.5">
      <c r="A10" s="309" t="s">
        <v>184</v>
      </c>
      <c r="B10" s="308"/>
      <c r="D10" s="275"/>
      <c r="E10" s="276"/>
      <c r="F10" s="275"/>
    </row>
    <row r="11" spans="1:6" s="274" customFormat="1" ht="25.5">
      <c r="A11" s="309" t="s">
        <v>185</v>
      </c>
      <c r="B11" s="308"/>
      <c r="D11" s="275"/>
      <c r="E11" s="276"/>
      <c r="F11" s="275"/>
    </row>
    <row r="12" spans="1:6" s="274" customFormat="1" ht="38.25">
      <c r="A12" s="309" t="s">
        <v>186</v>
      </c>
      <c r="B12" s="308"/>
      <c r="D12" s="275"/>
      <c r="E12" s="276"/>
      <c r="F12" s="275"/>
    </row>
    <row r="13" spans="1:6" s="274" customFormat="1">
      <c r="A13" s="309" t="s">
        <v>187</v>
      </c>
      <c r="B13" s="308"/>
      <c r="D13" s="275"/>
      <c r="E13" s="276"/>
      <c r="F13" s="275"/>
    </row>
    <row r="14" spans="1:6" s="274" customFormat="1" ht="25.5">
      <c r="A14" s="309" t="s">
        <v>188</v>
      </c>
      <c r="B14" s="308"/>
      <c r="D14" s="275"/>
      <c r="E14" s="276"/>
      <c r="F14" s="275"/>
    </row>
    <row r="15" spans="1:6" s="274" customFormat="1" ht="38.25">
      <c r="A15" s="309" t="s">
        <v>189</v>
      </c>
      <c r="B15" s="308"/>
      <c r="D15" s="275"/>
      <c r="E15" s="276"/>
      <c r="F15" s="275"/>
    </row>
    <row r="16" spans="1:6" s="274" customFormat="1">
      <c r="A16" s="309"/>
      <c r="B16" s="308"/>
      <c r="D16" s="313"/>
      <c r="E16" s="276"/>
      <c r="F16" s="275"/>
    </row>
    <row r="17" spans="1:6" s="274" customFormat="1" ht="25.5">
      <c r="A17" s="314" t="s">
        <v>190</v>
      </c>
      <c r="B17" s="308"/>
      <c r="D17" s="313"/>
      <c r="E17" s="276"/>
      <c r="F17" s="275"/>
    </row>
    <row r="18" spans="1:6" s="274" customFormat="1">
      <c r="A18" s="315"/>
      <c r="B18" s="308"/>
      <c r="D18" s="313"/>
      <c r="E18" s="276"/>
      <c r="F18" s="275"/>
    </row>
    <row r="19" spans="1:6" s="274" customFormat="1">
      <c r="A19" s="309"/>
      <c r="B19" s="282"/>
      <c r="D19" s="275"/>
      <c r="E19" s="276"/>
      <c r="F19" s="275"/>
    </row>
    <row r="20" spans="1:6" s="274" customFormat="1">
      <c r="A20" s="309"/>
      <c r="B20" s="282"/>
      <c r="D20" s="275"/>
      <c r="E20" s="276"/>
      <c r="F20" s="275"/>
    </row>
  </sheetData>
  <mergeCells count="1">
    <mergeCell ref="A2:A3"/>
  </mergeCells>
  <printOptions horizontalCentered="1"/>
  <pageMargins left="0.55118110236220474" right="0.55118110236220474" top="0.35433070866141736" bottom="0.59055118110236227" header="0.51181102362204722" footer="0.31496062992125984"/>
  <pageSetup paperSize="9" orientation="portrait" verticalDpi="597" r:id="rId1"/>
  <headerFooter alignWithMargins="0"/>
  <drawing r:id="rId2"/>
</worksheet>
</file>

<file path=xl/worksheets/sheet9.xml><?xml version="1.0" encoding="utf-8"?>
<worksheet xmlns="http://schemas.openxmlformats.org/spreadsheetml/2006/main" xmlns:r="http://schemas.openxmlformats.org/officeDocument/2006/relationships">
  <sheetPr>
    <tabColor theme="9" tint="0.59999389629810485"/>
  </sheetPr>
  <dimension ref="A1:K125"/>
  <sheetViews>
    <sheetView view="pageBreakPreview" topLeftCell="A71" zoomScale="90" zoomScaleNormal="100" zoomScaleSheetLayoutView="90" workbookViewId="0">
      <selection activeCell="E122" sqref="E122"/>
    </sheetView>
  </sheetViews>
  <sheetFormatPr defaultColWidth="8.25" defaultRowHeight="15.75"/>
  <cols>
    <col min="1" max="1" width="5.125" style="341" customWidth="1"/>
    <col min="2" max="2" width="42.375" style="274" customWidth="1"/>
    <col min="3" max="3" width="7.125" style="370" customWidth="1"/>
    <col min="4" max="4" width="7.125" style="295" customWidth="1"/>
    <col min="5" max="5" width="9.125" style="274" customWidth="1"/>
    <col min="6" max="6" width="11.375" style="274" customWidth="1"/>
    <col min="7" max="256" width="8.25" style="274"/>
    <col min="257" max="257" width="5.125" style="274" customWidth="1"/>
    <col min="258" max="258" width="42.375" style="274" customWidth="1"/>
    <col min="259" max="260" width="7.125" style="274" customWidth="1"/>
    <col min="261" max="261" width="9.125" style="274" customWidth="1"/>
    <col min="262" max="262" width="11.375" style="274" customWidth="1"/>
    <col min="263" max="512" width="8.25" style="274"/>
    <col min="513" max="513" width="5.125" style="274" customWidth="1"/>
    <col min="514" max="514" width="42.375" style="274" customWidth="1"/>
    <col min="515" max="516" width="7.125" style="274" customWidth="1"/>
    <col min="517" max="517" width="9.125" style="274" customWidth="1"/>
    <col min="518" max="518" width="11.375" style="274" customWidth="1"/>
    <col min="519" max="768" width="8.25" style="274"/>
    <col min="769" max="769" width="5.125" style="274" customWidth="1"/>
    <col min="770" max="770" width="42.375" style="274" customWidth="1"/>
    <col min="771" max="772" width="7.125" style="274" customWidth="1"/>
    <col min="773" max="773" width="9.125" style="274" customWidth="1"/>
    <col min="774" max="774" width="11.375" style="274" customWidth="1"/>
    <col min="775" max="1024" width="8.25" style="274"/>
    <col min="1025" max="1025" width="5.125" style="274" customWidth="1"/>
    <col min="1026" max="1026" width="42.375" style="274" customWidth="1"/>
    <col min="1027" max="1028" width="7.125" style="274" customWidth="1"/>
    <col min="1029" max="1029" width="9.125" style="274" customWidth="1"/>
    <col min="1030" max="1030" width="11.375" style="274" customWidth="1"/>
    <col min="1031" max="1280" width="8.25" style="274"/>
    <col min="1281" max="1281" width="5.125" style="274" customWidth="1"/>
    <col min="1282" max="1282" width="42.375" style="274" customWidth="1"/>
    <col min="1283" max="1284" width="7.125" style="274" customWidth="1"/>
    <col min="1285" max="1285" width="9.125" style="274" customWidth="1"/>
    <col min="1286" max="1286" width="11.375" style="274" customWidth="1"/>
    <col min="1287" max="1536" width="8.25" style="274"/>
    <col min="1537" max="1537" width="5.125" style="274" customWidth="1"/>
    <col min="1538" max="1538" width="42.375" style="274" customWidth="1"/>
    <col min="1539" max="1540" width="7.125" style="274" customWidth="1"/>
    <col min="1541" max="1541" width="9.125" style="274" customWidth="1"/>
    <col min="1542" max="1542" width="11.375" style="274" customWidth="1"/>
    <col min="1543" max="1792" width="8.25" style="274"/>
    <col min="1793" max="1793" width="5.125" style="274" customWidth="1"/>
    <col min="1794" max="1794" width="42.375" style="274" customWidth="1"/>
    <col min="1795" max="1796" width="7.125" style="274" customWidth="1"/>
    <col min="1797" max="1797" width="9.125" style="274" customWidth="1"/>
    <col min="1798" max="1798" width="11.375" style="274" customWidth="1"/>
    <col min="1799" max="2048" width="8.25" style="274"/>
    <col min="2049" max="2049" width="5.125" style="274" customWidth="1"/>
    <col min="2050" max="2050" width="42.375" style="274" customWidth="1"/>
    <col min="2051" max="2052" width="7.125" style="274" customWidth="1"/>
    <col min="2053" max="2053" width="9.125" style="274" customWidth="1"/>
    <col min="2054" max="2054" width="11.375" style="274" customWidth="1"/>
    <col min="2055" max="2304" width="8.25" style="274"/>
    <col min="2305" max="2305" width="5.125" style="274" customWidth="1"/>
    <col min="2306" max="2306" width="42.375" style="274" customWidth="1"/>
    <col min="2307" max="2308" width="7.125" style="274" customWidth="1"/>
    <col min="2309" max="2309" width="9.125" style="274" customWidth="1"/>
    <col min="2310" max="2310" width="11.375" style="274" customWidth="1"/>
    <col min="2311" max="2560" width="8.25" style="274"/>
    <col min="2561" max="2561" width="5.125" style="274" customWidth="1"/>
    <col min="2562" max="2562" width="42.375" style="274" customWidth="1"/>
    <col min="2563" max="2564" width="7.125" style="274" customWidth="1"/>
    <col min="2565" max="2565" width="9.125" style="274" customWidth="1"/>
    <col min="2566" max="2566" width="11.375" style="274" customWidth="1"/>
    <col min="2567" max="2816" width="8.25" style="274"/>
    <col min="2817" max="2817" width="5.125" style="274" customWidth="1"/>
    <col min="2818" max="2818" width="42.375" style="274" customWidth="1"/>
    <col min="2819" max="2820" width="7.125" style="274" customWidth="1"/>
    <col min="2821" max="2821" width="9.125" style="274" customWidth="1"/>
    <col min="2822" max="2822" width="11.375" style="274" customWidth="1"/>
    <col min="2823" max="3072" width="8.25" style="274"/>
    <col min="3073" max="3073" width="5.125" style="274" customWidth="1"/>
    <col min="3074" max="3074" width="42.375" style="274" customWidth="1"/>
    <col min="3075" max="3076" width="7.125" style="274" customWidth="1"/>
    <col min="3077" max="3077" width="9.125" style="274" customWidth="1"/>
    <col min="3078" max="3078" width="11.375" style="274" customWidth="1"/>
    <col min="3079" max="3328" width="8.25" style="274"/>
    <col min="3329" max="3329" width="5.125" style="274" customWidth="1"/>
    <col min="3330" max="3330" width="42.375" style="274" customWidth="1"/>
    <col min="3331" max="3332" width="7.125" style="274" customWidth="1"/>
    <col min="3333" max="3333" width="9.125" style="274" customWidth="1"/>
    <col min="3334" max="3334" width="11.375" style="274" customWidth="1"/>
    <col min="3335" max="3584" width="8.25" style="274"/>
    <col min="3585" max="3585" width="5.125" style="274" customWidth="1"/>
    <col min="3586" max="3586" width="42.375" style="274" customWidth="1"/>
    <col min="3587" max="3588" width="7.125" style="274" customWidth="1"/>
    <col min="3589" max="3589" width="9.125" style="274" customWidth="1"/>
    <col min="3590" max="3590" width="11.375" style="274" customWidth="1"/>
    <col min="3591" max="3840" width="8.25" style="274"/>
    <col min="3841" max="3841" width="5.125" style="274" customWidth="1"/>
    <col min="3842" max="3842" width="42.375" style="274" customWidth="1"/>
    <col min="3843" max="3844" width="7.125" style="274" customWidth="1"/>
    <col min="3845" max="3845" width="9.125" style="274" customWidth="1"/>
    <col min="3846" max="3846" width="11.375" style="274" customWidth="1"/>
    <col min="3847" max="4096" width="8.25" style="274"/>
    <col min="4097" max="4097" width="5.125" style="274" customWidth="1"/>
    <col min="4098" max="4098" width="42.375" style="274" customWidth="1"/>
    <col min="4099" max="4100" width="7.125" style="274" customWidth="1"/>
    <col min="4101" max="4101" width="9.125" style="274" customWidth="1"/>
    <col min="4102" max="4102" width="11.375" style="274" customWidth="1"/>
    <col min="4103" max="4352" width="8.25" style="274"/>
    <col min="4353" max="4353" width="5.125" style="274" customWidth="1"/>
    <col min="4354" max="4354" width="42.375" style="274" customWidth="1"/>
    <col min="4355" max="4356" width="7.125" style="274" customWidth="1"/>
    <col min="4357" max="4357" width="9.125" style="274" customWidth="1"/>
    <col min="4358" max="4358" width="11.375" style="274" customWidth="1"/>
    <col min="4359" max="4608" width="8.25" style="274"/>
    <col min="4609" max="4609" width="5.125" style="274" customWidth="1"/>
    <col min="4610" max="4610" width="42.375" style="274" customWidth="1"/>
    <col min="4611" max="4612" width="7.125" style="274" customWidth="1"/>
    <col min="4613" max="4613" width="9.125" style="274" customWidth="1"/>
    <col min="4614" max="4614" width="11.375" style="274" customWidth="1"/>
    <col min="4615" max="4864" width="8.25" style="274"/>
    <col min="4865" max="4865" width="5.125" style="274" customWidth="1"/>
    <col min="4866" max="4866" width="42.375" style="274" customWidth="1"/>
    <col min="4867" max="4868" width="7.125" style="274" customWidth="1"/>
    <col min="4869" max="4869" width="9.125" style="274" customWidth="1"/>
    <col min="4870" max="4870" width="11.375" style="274" customWidth="1"/>
    <col min="4871" max="5120" width="8.25" style="274"/>
    <col min="5121" max="5121" width="5.125" style="274" customWidth="1"/>
    <col min="5122" max="5122" width="42.375" style="274" customWidth="1"/>
    <col min="5123" max="5124" width="7.125" style="274" customWidth="1"/>
    <col min="5125" max="5125" width="9.125" style="274" customWidth="1"/>
    <col min="5126" max="5126" width="11.375" style="274" customWidth="1"/>
    <col min="5127" max="5376" width="8.25" style="274"/>
    <col min="5377" max="5377" width="5.125" style="274" customWidth="1"/>
    <col min="5378" max="5378" width="42.375" style="274" customWidth="1"/>
    <col min="5379" max="5380" width="7.125" style="274" customWidth="1"/>
    <col min="5381" max="5381" width="9.125" style="274" customWidth="1"/>
    <col min="5382" max="5382" width="11.375" style="274" customWidth="1"/>
    <col min="5383" max="5632" width="8.25" style="274"/>
    <col min="5633" max="5633" width="5.125" style="274" customWidth="1"/>
    <col min="5634" max="5634" width="42.375" style="274" customWidth="1"/>
    <col min="5635" max="5636" width="7.125" style="274" customWidth="1"/>
    <col min="5637" max="5637" width="9.125" style="274" customWidth="1"/>
    <col min="5638" max="5638" width="11.375" style="274" customWidth="1"/>
    <col min="5639" max="5888" width="8.25" style="274"/>
    <col min="5889" max="5889" width="5.125" style="274" customWidth="1"/>
    <col min="5890" max="5890" width="42.375" style="274" customWidth="1"/>
    <col min="5891" max="5892" width="7.125" style="274" customWidth="1"/>
    <col min="5893" max="5893" width="9.125" style="274" customWidth="1"/>
    <col min="5894" max="5894" width="11.375" style="274" customWidth="1"/>
    <col min="5895" max="6144" width="8.25" style="274"/>
    <col min="6145" max="6145" width="5.125" style="274" customWidth="1"/>
    <col min="6146" max="6146" width="42.375" style="274" customWidth="1"/>
    <col min="6147" max="6148" width="7.125" style="274" customWidth="1"/>
    <col min="6149" max="6149" width="9.125" style="274" customWidth="1"/>
    <col min="6150" max="6150" width="11.375" style="274" customWidth="1"/>
    <col min="6151" max="6400" width="8.25" style="274"/>
    <col min="6401" max="6401" width="5.125" style="274" customWidth="1"/>
    <col min="6402" max="6402" width="42.375" style="274" customWidth="1"/>
    <col min="6403" max="6404" width="7.125" style="274" customWidth="1"/>
    <col min="6405" max="6405" width="9.125" style="274" customWidth="1"/>
    <col min="6406" max="6406" width="11.375" style="274" customWidth="1"/>
    <col min="6407" max="6656" width="8.25" style="274"/>
    <col min="6657" max="6657" width="5.125" style="274" customWidth="1"/>
    <col min="6658" max="6658" width="42.375" style="274" customWidth="1"/>
    <col min="6659" max="6660" width="7.125" style="274" customWidth="1"/>
    <col min="6661" max="6661" width="9.125" style="274" customWidth="1"/>
    <col min="6662" max="6662" width="11.375" style="274" customWidth="1"/>
    <col min="6663" max="6912" width="8.25" style="274"/>
    <col min="6913" max="6913" width="5.125" style="274" customWidth="1"/>
    <col min="6914" max="6914" width="42.375" style="274" customWidth="1"/>
    <col min="6915" max="6916" width="7.125" style="274" customWidth="1"/>
    <col min="6917" max="6917" width="9.125" style="274" customWidth="1"/>
    <col min="6918" max="6918" width="11.375" style="274" customWidth="1"/>
    <col min="6919" max="7168" width="8.25" style="274"/>
    <col min="7169" max="7169" width="5.125" style="274" customWidth="1"/>
    <col min="7170" max="7170" width="42.375" style="274" customWidth="1"/>
    <col min="7171" max="7172" width="7.125" style="274" customWidth="1"/>
    <col min="7173" max="7173" width="9.125" style="274" customWidth="1"/>
    <col min="7174" max="7174" width="11.375" style="274" customWidth="1"/>
    <col min="7175" max="7424" width="8.25" style="274"/>
    <col min="7425" max="7425" width="5.125" style="274" customWidth="1"/>
    <col min="7426" max="7426" width="42.375" style="274" customWidth="1"/>
    <col min="7427" max="7428" width="7.125" style="274" customWidth="1"/>
    <col min="7429" max="7429" width="9.125" style="274" customWidth="1"/>
    <col min="7430" max="7430" width="11.375" style="274" customWidth="1"/>
    <col min="7431" max="7680" width="8.25" style="274"/>
    <col min="7681" max="7681" width="5.125" style="274" customWidth="1"/>
    <col min="7682" max="7682" width="42.375" style="274" customWidth="1"/>
    <col min="7683" max="7684" width="7.125" style="274" customWidth="1"/>
    <col min="7685" max="7685" width="9.125" style="274" customWidth="1"/>
    <col min="7686" max="7686" width="11.375" style="274" customWidth="1"/>
    <col min="7687" max="7936" width="8.25" style="274"/>
    <col min="7937" max="7937" width="5.125" style="274" customWidth="1"/>
    <col min="7938" max="7938" width="42.375" style="274" customWidth="1"/>
    <col min="7939" max="7940" width="7.125" style="274" customWidth="1"/>
    <col min="7941" max="7941" width="9.125" style="274" customWidth="1"/>
    <col min="7942" max="7942" width="11.375" style="274" customWidth="1"/>
    <col min="7943" max="8192" width="8.25" style="274"/>
    <col min="8193" max="8193" width="5.125" style="274" customWidth="1"/>
    <col min="8194" max="8194" width="42.375" style="274" customWidth="1"/>
    <col min="8195" max="8196" width="7.125" style="274" customWidth="1"/>
    <col min="8197" max="8197" width="9.125" style="274" customWidth="1"/>
    <col min="8198" max="8198" width="11.375" style="274" customWidth="1"/>
    <col min="8199" max="8448" width="8.25" style="274"/>
    <col min="8449" max="8449" width="5.125" style="274" customWidth="1"/>
    <col min="8450" max="8450" width="42.375" style="274" customWidth="1"/>
    <col min="8451" max="8452" width="7.125" style="274" customWidth="1"/>
    <col min="8453" max="8453" width="9.125" style="274" customWidth="1"/>
    <col min="8454" max="8454" width="11.375" style="274" customWidth="1"/>
    <col min="8455" max="8704" width="8.25" style="274"/>
    <col min="8705" max="8705" width="5.125" style="274" customWidth="1"/>
    <col min="8706" max="8706" width="42.375" style="274" customWidth="1"/>
    <col min="8707" max="8708" width="7.125" style="274" customWidth="1"/>
    <col min="8709" max="8709" width="9.125" style="274" customWidth="1"/>
    <col min="8710" max="8710" width="11.375" style="274" customWidth="1"/>
    <col min="8711" max="8960" width="8.25" style="274"/>
    <col min="8961" max="8961" width="5.125" style="274" customWidth="1"/>
    <col min="8962" max="8962" width="42.375" style="274" customWidth="1"/>
    <col min="8963" max="8964" width="7.125" style="274" customWidth="1"/>
    <col min="8965" max="8965" width="9.125" style="274" customWidth="1"/>
    <col min="8966" max="8966" width="11.375" style="274" customWidth="1"/>
    <col min="8967" max="9216" width="8.25" style="274"/>
    <col min="9217" max="9217" width="5.125" style="274" customWidth="1"/>
    <col min="9218" max="9218" width="42.375" style="274" customWidth="1"/>
    <col min="9219" max="9220" width="7.125" style="274" customWidth="1"/>
    <col min="9221" max="9221" width="9.125" style="274" customWidth="1"/>
    <col min="9222" max="9222" width="11.375" style="274" customWidth="1"/>
    <col min="9223" max="9472" width="8.25" style="274"/>
    <col min="9473" max="9473" width="5.125" style="274" customWidth="1"/>
    <col min="9474" max="9474" width="42.375" style="274" customWidth="1"/>
    <col min="9475" max="9476" width="7.125" style="274" customWidth="1"/>
    <col min="9477" max="9477" width="9.125" style="274" customWidth="1"/>
    <col min="9478" max="9478" width="11.375" style="274" customWidth="1"/>
    <col min="9479" max="9728" width="8.25" style="274"/>
    <col min="9729" max="9729" width="5.125" style="274" customWidth="1"/>
    <col min="9730" max="9730" width="42.375" style="274" customWidth="1"/>
    <col min="9731" max="9732" width="7.125" style="274" customWidth="1"/>
    <col min="9733" max="9733" width="9.125" style="274" customWidth="1"/>
    <col min="9734" max="9734" width="11.375" style="274" customWidth="1"/>
    <col min="9735" max="9984" width="8.25" style="274"/>
    <col min="9985" max="9985" width="5.125" style="274" customWidth="1"/>
    <col min="9986" max="9986" width="42.375" style="274" customWidth="1"/>
    <col min="9987" max="9988" width="7.125" style="274" customWidth="1"/>
    <col min="9989" max="9989" width="9.125" style="274" customWidth="1"/>
    <col min="9990" max="9990" width="11.375" style="274" customWidth="1"/>
    <col min="9991" max="10240" width="8.25" style="274"/>
    <col min="10241" max="10241" width="5.125" style="274" customWidth="1"/>
    <col min="10242" max="10242" width="42.375" style="274" customWidth="1"/>
    <col min="10243" max="10244" width="7.125" style="274" customWidth="1"/>
    <col min="10245" max="10245" width="9.125" style="274" customWidth="1"/>
    <col min="10246" max="10246" width="11.375" style="274" customWidth="1"/>
    <col min="10247" max="10496" width="8.25" style="274"/>
    <col min="10497" max="10497" width="5.125" style="274" customWidth="1"/>
    <col min="10498" max="10498" width="42.375" style="274" customWidth="1"/>
    <col min="10499" max="10500" width="7.125" style="274" customWidth="1"/>
    <col min="10501" max="10501" width="9.125" style="274" customWidth="1"/>
    <col min="10502" max="10502" width="11.375" style="274" customWidth="1"/>
    <col min="10503" max="10752" width="8.25" style="274"/>
    <col min="10753" max="10753" width="5.125" style="274" customWidth="1"/>
    <col min="10754" max="10754" width="42.375" style="274" customWidth="1"/>
    <col min="10755" max="10756" width="7.125" style="274" customWidth="1"/>
    <col min="10757" max="10757" width="9.125" style="274" customWidth="1"/>
    <col min="10758" max="10758" width="11.375" style="274" customWidth="1"/>
    <col min="10759" max="11008" width="8.25" style="274"/>
    <col min="11009" max="11009" width="5.125" style="274" customWidth="1"/>
    <col min="11010" max="11010" width="42.375" style="274" customWidth="1"/>
    <col min="11011" max="11012" width="7.125" style="274" customWidth="1"/>
    <col min="11013" max="11013" width="9.125" style="274" customWidth="1"/>
    <col min="11014" max="11014" width="11.375" style="274" customWidth="1"/>
    <col min="11015" max="11264" width="8.25" style="274"/>
    <col min="11265" max="11265" width="5.125" style="274" customWidth="1"/>
    <col min="11266" max="11266" width="42.375" style="274" customWidth="1"/>
    <col min="11267" max="11268" width="7.125" style="274" customWidth="1"/>
    <col min="11269" max="11269" width="9.125" style="274" customWidth="1"/>
    <col min="11270" max="11270" width="11.375" style="274" customWidth="1"/>
    <col min="11271" max="11520" width="8.25" style="274"/>
    <col min="11521" max="11521" width="5.125" style="274" customWidth="1"/>
    <col min="11522" max="11522" width="42.375" style="274" customWidth="1"/>
    <col min="11523" max="11524" width="7.125" style="274" customWidth="1"/>
    <col min="11525" max="11525" width="9.125" style="274" customWidth="1"/>
    <col min="11526" max="11526" width="11.375" style="274" customWidth="1"/>
    <col min="11527" max="11776" width="8.25" style="274"/>
    <col min="11777" max="11777" width="5.125" style="274" customWidth="1"/>
    <col min="11778" max="11778" width="42.375" style="274" customWidth="1"/>
    <col min="11779" max="11780" width="7.125" style="274" customWidth="1"/>
    <col min="11781" max="11781" width="9.125" style="274" customWidth="1"/>
    <col min="11782" max="11782" width="11.375" style="274" customWidth="1"/>
    <col min="11783" max="12032" width="8.25" style="274"/>
    <col min="12033" max="12033" width="5.125" style="274" customWidth="1"/>
    <col min="12034" max="12034" width="42.375" style="274" customWidth="1"/>
    <col min="12035" max="12036" width="7.125" style="274" customWidth="1"/>
    <col min="12037" max="12037" width="9.125" style="274" customWidth="1"/>
    <col min="12038" max="12038" width="11.375" style="274" customWidth="1"/>
    <col min="12039" max="12288" width="8.25" style="274"/>
    <col min="12289" max="12289" width="5.125" style="274" customWidth="1"/>
    <col min="12290" max="12290" width="42.375" style="274" customWidth="1"/>
    <col min="12291" max="12292" width="7.125" style="274" customWidth="1"/>
    <col min="12293" max="12293" width="9.125" style="274" customWidth="1"/>
    <col min="12294" max="12294" width="11.375" style="274" customWidth="1"/>
    <col min="12295" max="12544" width="8.25" style="274"/>
    <col min="12545" max="12545" width="5.125" style="274" customWidth="1"/>
    <col min="12546" max="12546" width="42.375" style="274" customWidth="1"/>
    <col min="12547" max="12548" width="7.125" style="274" customWidth="1"/>
    <col min="12549" max="12549" width="9.125" style="274" customWidth="1"/>
    <col min="12550" max="12550" width="11.375" style="274" customWidth="1"/>
    <col min="12551" max="12800" width="8.25" style="274"/>
    <col min="12801" max="12801" width="5.125" style="274" customWidth="1"/>
    <col min="12802" max="12802" width="42.375" style="274" customWidth="1"/>
    <col min="12803" max="12804" width="7.125" style="274" customWidth="1"/>
    <col min="12805" max="12805" width="9.125" style="274" customWidth="1"/>
    <col min="12806" max="12806" width="11.375" style="274" customWidth="1"/>
    <col min="12807" max="13056" width="8.25" style="274"/>
    <col min="13057" max="13057" width="5.125" style="274" customWidth="1"/>
    <col min="13058" max="13058" width="42.375" style="274" customWidth="1"/>
    <col min="13059" max="13060" width="7.125" style="274" customWidth="1"/>
    <col min="13061" max="13061" width="9.125" style="274" customWidth="1"/>
    <col min="13062" max="13062" width="11.375" style="274" customWidth="1"/>
    <col min="13063" max="13312" width="8.25" style="274"/>
    <col min="13313" max="13313" width="5.125" style="274" customWidth="1"/>
    <col min="13314" max="13314" width="42.375" style="274" customWidth="1"/>
    <col min="13315" max="13316" width="7.125" style="274" customWidth="1"/>
    <col min="13317" max="13317" width="9.125" style="274" customWidth="1"/>
    <col min="13318" max="13318" width="11.375" style="274" customWidth="1"/>
    <col min="13319" max="13568" width="8.25" style="274"/>
    <col min="13569" max="13569" width="5.125" style="274" customWidth="1"/>
    <col min="13570" max="13570" width="42.375" style="274" customWidth="1"/>
    <col min="13571" max="13572" width="7.125" style="274" customWidth="1"/>
    <col min="13573" max="13573" width="9.125" style="274" customWidth="1"/>
    <col min="13574" max="13574" width="11.375" style="274" customWidth="1"/>
    <col min="13575" max="13824" width="8.25" style="274"/>
    <col min="13825" max="13825" width="5.125" style="274" customWidth="1"/>
    <col min="13826" max="13826" width="42.375" style="274" customWidth="1"/>
    <col min="13827" max="13828" width="7.125" style="274" customWidth="1"/>
    <col min="13829" max="13829" width="9.125" style="274" customWidth="1"/>
    <col min="13830" max="13830" width="11.375" style="274" customWidth="1"/>
    <col min="13831" max="14080" width="8.25" style="274"/>
    <col min="14081" max="14081" width="5.125" style="274" customWidth="1"/>
    <col min="14082" max="14082" width="42.375" style="274" customWidth="1"/>
    <col min="14083" max="14084" width="7.125" style="274" customWidth="1"/>
    <col min="14085" max="14085" width="9.125" style="274" customWidth="1"/>
    <col min="14086" max="14086" width="11.375" style="274" customWidth="1"/>
    <col min="14087" max="14336" width="8.25" style="274"/>
    <col min="14337" max="14337" width="5.125" style="274" customWidth="1"/>
    <col min="14338" max="14338" width="42.375" style="274" customWidth="1"/>
    <col min="14339" max="14340" width="7.125" style="274" customWidth="1"/>
    <col min="14341" max="14341" width="9.125" style="274" customWidth="1"/>
    <col min="14342" max="14342" width="11.375" style="274" customWidth="1"/>
    <col min="14343" max="14592" width="8.25" style="274"/>
    <col min="14593" max="14593" width="5.125" style="274" customWidth="1"/>
    <col min="14594" max="14594" width="42.375" style="274" customWidth="1"/>
    <col min="14595" max="14596" width="7.125" style="274" customWidth="1"/>
    <col min="14597" max="14597" width="9.125" style="274" customWidth="1"/>
    <col min="14598" max="14598" width="11.375" style="274" customWidth="1"/>
    <col min="14599" max="14848" width="8.25" style="274"/>
    <col min="14849" max="14849" width="5.125" style="274" customWidth="1"/>
    <col min="14850" max="14850" width="42.375" style="274" customWidth="1"/>
    <col min="14851" max="14852" width="7.125" style="274" customWidth="1"/>
    <col min="14853" max="14853" width="9.125" style="274" customWidth="1"/>
    <col min="14854" max="14854" width="11.375" style="274" customWidth="1"/>
    <col min="14855" max="15104" width="8.25" style="274"/>
    <col min="15105" max="15105" width="5.125" style="274" customWidth="1"/>
    <col min="15106" max="15106" width="42.375" style="274" customWidth="1"/>
    <col min="15107" max="15108" width="7.125" style="274" customWidth="1"/>
    <col min="15109" max="15109" width="9.125" style="274" customWidth="1"/>
    <col min="15110" max="15110" width="11.375" style="274" customWidth="1"/>
    <col min="15111" max="15360" width="8.25" style="274"/>
    <col min="15361" max="15361" width="5.125" style="274" customWidth="1"/>
    <col min="15362" max="15362" width="42.375" style="274" customWidth="1"/>
    <col min="15363" max="15364" width="7.125" style="274" customWidth="1"/>
    <col min="15365" max="15365" width="9.125" style="274" customWidth="1"/>
    <col min="15366" max="15366" width="11.375" style="274" customWidth="1"/>
    <col min="15367" max="15616" width="8.25" style="274"/>
    <col min="15617" max="15617" width="5.125" style="274" customWidth="1"/>
    <col min="15618" max="15618" width="42.375" style="274" customWidth="1"/>
    <col min="15619" max="15620" width="7.125" style="274" customWidth="1"/>
    <col min="15621" max="15621" width="9.125" style="274" customWidth="1"/>
    <col min="15622" max="15622" width="11.375" style="274" customWidth="1"/>
    <col min="15623" max="15872" width="8.25" style="274"/>
    <col min="15873" max="15873" width="5.125" style="274" customWidth="1"/>
    <col min="15874" max="15874" width="42.375" style="274" customWidth="1"/>
    <col min="15875" max="15876" width="7.125" style="274" customWidth="1"/>
    <col min="15877" max="15877" width="9.125" style="274" customWidth="1"/>
    <col min="15878" max="15878" width="11.375" style="274" customWidth="1"/>
    <col min="15879" max="16128" width="8.25" style="274"/>
    <col min="16129" max="16129" width="5.125" style="274" customWidth="1"/>
    <col min="16130" max="16130" width="42.375" style="274" customWidth="1"/>
    <col min="16131" max="16132" width="7.125" style="274" customWidth="1"/>
    <col min="16133" max="16133" width="9.125" style="274" customWidth="1"/>
    <col min="16134" max="16134" width="11.375" style="274" customWidth="1"/>
    <col min="16135" max="16384" width="8.25" style="274"/>
  </cols>
  <sheetData>
    <row r="1" spans="1:6">
      <c r="A1" s="316"/>
      <c r="B1" s="317"/>
      <c r="C1" s="318"/>
      <c r="D1" s="319"/>
      <c r="E1" s="273"/>
    </row>
    <row r="2" spans="1:6" ht="13.5">
      <c r="A2" s="301" t="e">
        <f>#REF!</f>
        <v>#REF!</v>
      </c>
      <c r="B2" s="980" t="s">
        <v>709</v>
      </c>
      <c r="C2" s="320"/>
      <c r="D2" s="321"/>
      <c r="E2" s="279"/>
    </row>
    <row r="3" spans="1:6" ht="14.25" thickBot="1">
      <c r="A3" s="302" t="e">
        <f>#REF!</f>
        <v>#REF!</v>
      </c>
      <c r="B3" s="303"/>
      <c r="C3" s="322"/>
      <c r="D3" s="323"/>
      <c r="E3" s="324"/>
      <c r="F3" s="324" t="e">
        <f>#REF!</f>
        <v>#REF!</v>
      </c>
    </row>
    <row r="4" spans="1:6">
      <c r="A4" s="325"/>
      <c r="B4" s="275"/>
      <c r="C4" s="326"/>
      <c r="D4" s="327"/>
      <c r="E4" s="282"/>
    </row>
    <row r="5" spans="1:6" s="333" customFormat="1" ht="20.25">
      <c r="A5" s="328" t="s">
        <v>191</v>
      </c>
      <c r="B5" s="329" t="s">
        <v>192</v>
      </c>
      <c r="C5" s="330"/>
      <c r="D5" s="331"/>
      <c r="E5" s="332"/>
    </row>
    <row r="6" spans="1:6">
      <c r="A6" s="325"/>
      <c r="B6" s="334"/>
      <c r="C6" s="326"/>
      <c r="D6" s="327"/>
      <c r="E6" s="282"/>
    </row>
    <row r="7" spans="1:6">
      <c r="A7" s="325"/>
      <c r="B7" s="334"/>
      <c r="C7" s="326"/>
      <c r="D7" s="327"/>
      <c r="E7" s="282"/>
    </row>
    <row r="8" spans="1:6" ht="33" customHeight="1">
      <c r="A8" s="325" t="s">
        <v>41</v>
      </c>
      <c r="B8" s="335" t="s">
        <v>193</v>
      </c>
      <c r="C8" s="326"/>
      <c r="D8" s="336" t="s">
        <v>4</v>
      </c>
      <c r="E8" s="337" t="s">
        <v>194</v>
      </c>
      <c r="F8" s="336" t="s">
        <v>195</v>
      </c>
    </row>
    <row r="9" spans="1:6" ht="78.75">
      <c r="A9" s="325"/>
      <c r="B9" s="338" t="s">
        <v>196</v>
      </c>
      <c r="C9" s="326"/>
      <c r="D9" s="336"/>
      <c r="E9" s="337"/>
      <c r="F9" s="336"/>
    </row>
    <row r="10" spans="1:6">
      <c r="A10" s="325"/>
      <c r="B10" s="338"/>
      <c r="C10" s="326"/>
      <c r="D10" s="336"/>
      <c r="E10" s="337"/>
      <c r="F10" s="336"/>
    </row>
    <row r="11" spans="1:6">
      <c r="A11" s="325"/>
      <c r="B11" s="339" t="s">
        <v>197</v>
      </c>
      <c r="C11" s="326"/>
      <c r="D11" s="336"/>
      <c r="E11" s="337"/>
      <c r="F11" s="336"/>
    </row>
    <row r="12" spans="1:6" ht="48" thickBot="1">
      <c r="A12" s="325"/>
      <c r="B12" s="340" t="s">
        <v>198</v>
      </c>
      <c r="C12" s="326"/>
      <c r="D12" s="336"/>
      <c r="E12" s="337"/>
      <c r="F12" s="336"/>
    </row>
    <row r="13" spans="1:6" ht="95.25" thickBot="1">
      <c r="A13" s="341" t="s">
        <v>199</v>
      </c>
      <c r="B13" s="342" t="s">
        <v>200</v>
      </c>
      <c r="C13" s="326"/>
      <c r="D13" s="336"/>
      <c r="E13" s="337"/>
      <c r="F13" s="336"/>
    </row>
    <row r="14" spans="1:6">
      <c r="A14" s="325" t="s">
        <v>75</v>
      </c>
      <c r="B14" s="338"/>
      <c r="C14" s="326"/>
      <c r="D14" s="336"/>
      <c r="E14" s="337"/>
      <c r="F14" s="336"/>
    </row>
    <row r="15" spans="1:6">
      <c r="A15" s="343" t="s">
        <v>11</v>
      </c>
      <c r="B15" s="344" t="s">
        <v>201</v>
      </c>
      <c r="C15" s="326"/>
      <c r="D15" s="336"/>
      <c r="E15" s="1047"/>
      <c r="F15" s="1048"/>
    </row>
    <row r="16" spans="1:6">
      <c r="A16" s="345"/>
      <c r="B16" s="309" t="s">
        <v>202</v>
      </c>
      <c r="C16" s="326"/>
      <c r="D16" s="336"/>
      <c r="E16" s="1047"/>
      <c r="F16" s="1048"/>
    </row>
    <row r="17" spans="1:6">
      <c r="A17" s="345"/>
      <c r="B17" s="309" t="s">
        <v>203</v>
      </c>
      <c r="C17" s="326"/>
      <c r="D17" s="336"/>
      <c r="E17" s="1047"/>
      <c r="F17" s="1048"/>
    </row>
    <row r="18" spans="1:6">
      <c r="A18" s="345"/>
      <c r="B18" s="346" t="s">
        <v>204</v>
      </c>
      <c r="C18" s="326" t="s">
        <v>44</v>
      </c>
      <c r="D18" s="336">
        <v>1</v>
      </c>
      <c r="E18" s="1047"/>
      <c r="F18" s="1049"/>
    </row>
    <row r="19" spans="1:6">
      <c r="A19" s="345"/>
      <c r="B19" s="346" t="s">
        <v>205</v>
      </c>
      <c r="C19" s="326" t="s">
        <v>44</v>
      </c>
      <c r="D19" s="336">
        <v>5</v>
      </c>
      <c r="E19" s="1047"/>
      <c r="F19" s="1049"/>
    </row>
    <row r="20" spans="1:6">
      <c r="A20" s="345"/>
      <c r="B20" s="309" t="s">
        <v>206</v>
      </c>
      <c r="C20" s="326"/>
      <c r="D20" s="336"/>
      <c r="E20" s="1047"/>
      <c r="F20" s="1048"/>
    </row>
    <row r="21" spans="1:6">
      <c r="A21" s="345"/>
      <c r="B21" s="346" t="s">
        <v>205</v>
      </c>
      <c r="C21" s="326" t="s">
        <v>44</v>
      </c>
      <c r="D21" s="336">
        <v>3</v>
      </c>
      <c r="E21" s="1047"/>
      <c r="F21" s="1049"/>
    </row>
    <row r="22" spans="1:6">
      <c r="A22" s="345"/>
      <c r="B22" s="346" t="s">
        <v>207</v>
      </c>
      <c r="C22" s="326" t="s">
        <v>44</v>
      </c>
      <c r="D22" s="336">
        <v>2</v>
      </c>
      <c r="E22" s="1047"/>
      <c r="F22" s="1049"/>
    </row>
    <row r="23" spans="1:6" ht="13.5" customHeight="1">
      <c r="A23" s="347"/>
      <c r="B23" s="348" t="s">
        <v>208</v>
      </c>
      <c r="C23" s="349"/>
      <c r="D23" s="350"/>
      <c r="E23" s="1050"/>
      <c r="F23" s="1051"/>
    </row>
    <row r="24" spans="1:6">
      <c r="A24" s="351"/>
      <c r="B24" s="346"/>
      <c r="C24" s="326"/>
      <c r="D24" s="336"/>
      <c r="E24" s="1047"/>
      <c r="F24" s="1048"/>
    </row>
    <row r="25" spans="1:6">
      <c r="A25" s="343" t="s">
        <v>12</v>
      </c>
      <c r="B25" s="344" t="s">
        <v>209</v>
      </c>
      <c r="C25" s="326"/>
      <c r="D25" s="336"/>
      <c r="E25" s="1047"/>
      <c r="F25" s="1048"/>
    </row>
    <row r="26" spans="1:6" ht="25.5">
      <c r="A26" s="345"/>
      <c r="B26" s="309" t="s">
        <v>210</v>
      </c>
      <c r="C26" s="326"/>
      <c r="D26" s="336"/>
      <c r="E26" s="1047"/>
      <c r="F26" s="1048"/>
    </row>
    <row r="27" spans="1:6">
      <c r="A27" s="345"/>
      <c r="B27" s="309" t="s">
        <v>203</v>
      </c>
      <c r="C27" s="326"/>
      <c r="D27" s="336"/>
      <c r="E27" s="1047"/>
      <c r="F27" s="1048"/>
    </row>
    <row r="28" spans="1:6">
      <c r="A28" s="345"/>
      <c r="B28" s="346" t="s">
        <v>211</v>
      </c>
      <c r="C28" s="326" t="s">
        <v>44</v>
      </c>
      <c r="D28" s="336">
        <v>1</v>
      </c>
      <c r="E28" s="1047"/>
      <c r="F28" s="1049"/>
    </row>
    <row r="29" spans="1:6">
      <c r="A29" s="345"/>
      <c r="B29" s="346" t="s">
        <v>212</v>
      </c>
      <c r="C29" s="326" t="s">
        <v>44</v>
      </c>
      <c r="D29" s="336">
        <v>1</v>
      </c>
      <c r="E29" s="1047"/>
      <c r="F29" s="1049"/>
    </row>
    <row r="30" spans="1:6" ht="13.5" customHeight="1">
      <c r="A30" s="347"/>
      <c r="B30" s="348" t="s">
        <v>208</v>
      </c>
      <c r="C30" s="349"/>
      <c r="D30" s="350"/>
      <c r="E30" s="1050"/>
      <c r="F30" s="1051"/>
    </row>
    <row r="31" spans="1:6">
      <c r="A31" s="351"/>
      <c r="B31" s="346"/>
      <c r="C31" s="326"/>
      <c r="D31" s="336"/>
      <c r="E31" s="1047"/>
      <c r="F31" s="1048"/>
    </row>
    <row r="32" spans="1:6">
      <c r="A32" s="343" t="s">
        <v>13</v>
      </c>
      <c r="B32" s="344" t="s">
        <v>213</v>
      </c>
      <c r="C32" s="326"/>
      <c r="D32" s="336"/>
      <c r="E32" s="1047"/>
      <c r="F32" s="1048"/>
    </row>
    <row r="33" spans="1:6" ht="25.5">
      <c r="A33" s="345"/>
      <c r="B33" s="309" t="s">
        <v>210</v>
      </c>
      <c r="C33" s="326"/>
      <c r="D33" s="336"/>
      <c r="E33" s="1047"/>
      <c r="F33" s="1048"/>
    </row>
    <row r="34" spans="1:6">
      <c r="A34" s="345"/>
      <c r="B34" s="309" t="s">
        <v>203</v>
      </c>
      <c r="C34" s="326"/>
      <c r="D34" s="336"/>
      <c r="E34" s="1047"/>
      <c r="F34" s="1048"/>
    </row>
    <row r="35" spans="1:6">
      <c r="A35" s="345"/>
      <c r="B35" s="346" t="s">
        <v>214</v>
      </c>
      <c r="C35" s="326" t="s">
        <v>44</v>
      </c>
      <c r="D35" s="336">
        <v>2</v>
      </c>
      <c r="E35" s="1047"/>
      <c r="F35" s="1049"/>
    </row>
    <row r="36" spans="1:6">
      <c r="A36" s="345"/>
      <c r="B36" s="346" t="s">
        <v>215</v>
      </c>
      <c r="C36" s="326" t="s">
        <v>44</v>
      </c>
      <c r="D36" s="336">
        <v>1</v>
      </c>
      <c r="E36" s="1047"/>
      <c r="F36" s="1049"/>
    </row>
    <row r="37" spans="1:6">
      <c r="A37" s="345"/>
      <c r="B37" s="346" t="s">
        <v>211</v>
      </c>
      <c r="C37" s="326" t="s">
        <v>44</v>
      </c>
      <c r="D37" s="336">
        <v>1</v>
      </c>
      <c r="E37" s="1047"/>
      <c r="F37" s="1049"/>
    </row>
    <row r="38" spans="1:6">
      <c r="A38" s="345"/>
      <c r="B38" s="346" t="s">
        <v>216</v>
      </c>
      <c r="C38" s="326" t="s">
        <v>44</v>
      </c>
      <c r="D38" s="336">
        <v>8</v>
      </c>
      <c r="E38" s="1047"/>
      <c r="F38" s="1049"/>
    </row>
    <row r="39" spans="1:6">
      <c r="A39" s="345"/>
      <c r="B39" s="346" t="s">
        <v>217</v>
      </c>
      <c r="C39" s="326" t="s">
        <v>44</v>
      </c>
      <c r="D39" s="336">
        <v>1</v>
      </c>
      <c r="E39" s="1047"/>
      <c r="F39" s="1049"/>
    </row>
    <row r="40" spans="1:6">
      <c r="A40" s="345"/>
      <c r="B40" s="346" t="s">
        <v>218</v>
      </c>
      <c r="C40" s="326" t="s">
        <v>44</v>
      </c>
      <c r="D40" s="336">
        <v>1</v>
      </c>
      <c r="E40" s="1047"/>
      <c r="F40" s="1049"/>
    </row>
    <row r="41" spans="1:6">
      <c r="A41" s="345"/>
      <c r="B41" s="346" t="s">
        <v>212</v>
      </c>
      <c r="C41" s="326" t="s">
        <v>44</v>
      </c>
      <c r="D41" s="336">
        <v>1</v>
      </c>
      <c r="E41" s="1047"/>
      <c r="F41" s="1049"/>
    </row>
    <row r="42" spans="1:6">
      <c r="A42" s="345"/>
      <c r="B42" s="346" t="s">
        <v>219</v>
      </c>
      <c r="C42" s="326" t="s">
        <v>44</v>
      </c>
      <c r="D42" s="336">
        <v>1</v>
      </c>
      <c r="E42" s="1047"/>
      <c r="F42" s="1049"/>
    </row>
    <row r="43" spans="1:6">
      <c r="A43" s="345"/>
      <c r="B43" s="346" t="s">
        <v>220</v>
      </c>
      <c r="C43" s="326" t="s">
        <v>44</v>
      </c>
      <c r="D43" s="336">
        <v>2</v>
      </c>
      <c r="E43" s="1047"/>
      <c r="F43" s="1049"/>
    </row>
    <row r="44" spans="1:6">
      <c r="A44" s="345"/>
      <c r="B44" s="309" t="s">
        <v>206</v>
      </c>
      <c r="C44" s="326"/>
      <c r="D44" s="336"/>
      <c r="E44" s="1047"/>
      <c r="F44" s="1048"/>
    </row>
    <row r="45" spans="1:6">
      <c r="A45" s="345"/>
      <c r="B45" s="346" t="s">
        <v>211</v>
      </c>
      <c r="C45" s="326" t="s">
        <v>44</v>
      </c>
      <c r="D45" s="336">
        <v>1</v>
      </c>
      <c r="E45" s="1047"/>
      <c r="F45" s="1049"/>
    </row>
    <row r="46" spans="1:6">
      <c r="A46" s="345"/>
      <c r="B46" s="346" t="s">
        <v>221</v>
      </c>
      <c r="C46" s="326" t="s">
        <v>44</v>
      </c>
      <c r="D46" s="336">
        <v>1</v>
      </c>
      <c r="E46" s="1047"/>
      <c r="F46" s="1049"/>
    </row>
    <row r="47" spans="1:6">
      <c r="A47" s="345"/>
      <c r="B47" s="346" t="s">
        <v>212</v>
      </c>
      <c r="C47" s="326" t="s">
        <v>44</v>
      </c>
      <c r="D47" s="336">
        <v>1</v>
      </c>
      <c r="E47" s="1047"/>
      <c r="F47" s="1049"/>
    </row>
    <row r="48" spans="1:6" ht="13.5" customHeight="1">
      <c r="A48" s="347"/>
      <c r="B48" s="348" t="s">
        <v>208</v>
      </c>
      <c r="C48" s="349"/>
      <c r="D48" s="350"/>
      <c r="E48" s="1050"/>
      <c r="F48" s="1051"/>
    </row>
    <row r="49" spans="1:6">
      <c r="A49" s="351"/>
      <c r="B49" s="346"/>
      <c r="C49" s="326"/>
      <c r="D49" s="336"/>
      <c r="E49" s="1047"/>
      <c r="F49" s="1048"/>
    </row>
    <row r="50" spans="1:6">
      <c r="A50" s="343" t="s">
        <v>14</v>
      </c>
      <c r="B50" s="344" t="s">
        <v>222</v>
      </c>
      <c r="C50" s="326"/>
      <c r="D50" s="336"/>
      <c r="E50" s="1047"/>
      <c r="F50" s="1048"/>
    </row>
    <row r="51" spans="1:6">
      <c r="A51" s="345"/>
      <c r="B51" s="309" t="s">
        <v>203</v>
      </c>
      <c r="C51" s="326"/>
      <c r="D51" s="336"/>
      <c r="E51" s="1047"/>
      <c r="F51" s="1048"/>
    </row>
    <row r="52" spans="1:6">
      <c r="A52" s="345"/>
      <c r="B52" s="309" t="s">
        <v>223</v>
      </c>
      <c r="C52" s="326"/>
      <c r="D52" s="336"/>
      <c r="E52" s="1047"/>
      <c r="F52" s="1048"/>
    </row>
    <row r="53" spans="1:6">
      <c r="A53" s="347"/>
      <c r="B53" s="348" t="s">
        <v>208</v>
      </c>
      <c r="C53" s="349" t="s">
        <v>224</v>
      </c>
      <c r="D53" s="350">
        <v>31</v>
      </c>
      <c r="E53" s="1050"/>
      <c r="F53" s="1052"/>
    </row>
    <row r="54" spans="1:6">
      <c r="A54" s="351"/>
      <c r="B54" s="346"/>
      <c r="C54" s="326"/>
      <c r="D54" s="336"/>
      <c r="E54" s="1047"/>
      <c r="F54" s="1048"/>
    </row>
    <row r="55" spans="1:6">
      <c r="A55" s="343" t="s">
        <v>48</v>
      </c>
      <c r="B55" s="344" t="s">
        <v>225</v>
      </c>
      <c r="C55" s="326"/>
      <c r="D55" s="336"/>
      <c r="E55" s="1047"/>
      <c r="F55" s="1048"/>
    </row>
    <row r="56" spans="1:6" ht="32.25" customHeight="1">
      <c r="A56" s="345"/>
      <c r="B56" s="309" t="s">
        <v>226</v>
      </c>
      <c r="C56" s="326"/>
      <c r="D56" s="336"/>
      <c r="E56" s="1047"/>
      <c r="F56" s="1048"/>
    </row>
    <row r="57" spans="1:6">
      <c r="A57" s="345"/>
      <c r="B57" s="309" t="s">
        <v>203</v>
      </c>
      <c r="C57" s="326"/>
      <c r="D57" s="336"/>
      <c r="E57" s="1047"/>
      <c r="F57" s="1048"/>
    </row>
    <row r="58" spans="1:6">
      <c r="A58" s="345"/>
      <c r="B58" s="309" t="s">
        <v>223</v>
      </c>
      <c r="C58" s="326"/>
      <c r="D58" s="336"/>
      <c r="E58" s="1047"/>
      <c r="F58" s="1048"/>
    </row>
    <row r="59" spans="1:6">
      <c r="A59" s="347"/>
      <c r="B59" s="348" t="s">
        <v>208</v>
      </c>
      <c r="C59" s="349" t="s">
        <v>224</v>
      </c>
      <c r="D59" s="350">
        <v>8</v>
      </c>
      <c r="E59" s="1050"/>
      <c r="F59" s="1052"/>
    </row>
    <row r="60" spans="1:6">
      <c r="A60" s="351"/>
      <c r="B60" s="346"/>
      <c r="C60" s="326"/>
      <c r="D60" s="336"/>
      <c r="E60" s="1047"/>
      <c r="F60" s="1048"/>
    </row>
    <row r="61" spans="1:6">
      <c r="A61" s="343" t="s">
        <v>50</v>
      </c>
      <c r="B61" s="344" t="s">
        <v>227</v>
      </c>
      <c r="C61" s="326"/>
      <c r="D61" s="336"/>
      <c r="E61" s="1047"/>
      <c r="F61" s="1048"/>
    </row>
    <row r="62" spans="1:6">
      <c r="A62" s="352"/>
      <c r="B62" s="346" t="s">
        <v>228</v>
      </c>
      <c r="C62" s="274"/>
      <c r="D62" s="274"/>
      <c r="E62" s="1047"/>
      <c r="F62" s="1048"/>
    </row>
    <row r="63" spans="1:6">
      <c r="A63" s="352"/>
      <c r="B63" s="353" t="s">
        <v>229</v>
      </c>
      <c r="C63" s="349" t="s">
        <v>230</v>
      </c>
      <c r="D63" s="350">
        <v>6</v>
      </c>
      <c r="E63" s="1050"/>
      <c r="F63" s="1052"/>
    </row>
    <row r="64" spans="1:6">
      <c r="A64" s="347"/>
      <c r="B64" s="353" t="s">
        <v>231</v>
      </c>
      <c r="C64" s="349" t="s">
        <v>230</v>
      </c>
      <c r="D64" s="350">
        <v>6</v>
      </c>
      <c r="E64" s="1050"/>
      <c r="F64" s="1052"/>
    </row>
    <row r="65" spans="1:6">
      <c r="A65" s="351"/>
      <c r="B65" s="346"/>
      <c r="C65" s="326"/>
      <c r="D65" s="336"/>
      <c r="E65" s="1047"/>
      <c r="F65" s="1048"/>
    </row>
    <row r="66" spans="1:6" ht="25.5">
      <c r="A66" s="343" t="s">
        <v>52</v>
      </c>
      <c r="B66" s="344" t="s">
        <v>232</v>
      </c>
      <c r="C66" s="326"/>
      <c r="D66" s="336"/>
      <c r="E66" s="1047"/>
      <c r="F66" s="1048"/>
    </row>
    <row r="67" spans="1:6" ht="25.5">
      <c r="A67" s="352"/>
      <c r="B67" s="346" t="s">
        <v>233</v>
      </c>
      <c r="C67" s="274"/>
      <c r="D67" s="274"/>
      <c r="E67" s="1047"/>
      <c r="F67" s="1048"/>
    </row>
    <row r="68" spans="1:6">
      <c r="A68" s="352"/>
      <c r="B68" s="353" t="s">
        <v>234</v>
      </c>
      <c r="C68" s="349" t="s">
        <v>235</v>
      </c>
      <c r="D68" s="350">
        <v>12</v>
      </c>
      <c r="E68" s="1050"/>
      <c r="F68" s="1052"/>
    </row>
    <row r="69" spans="1:6">
      <c r="A69" s="347"/>
      <c r="B69" s="353" t="s">
        <v>236</v>
      </c>
      <c r="C69" s="349" t="s">
        <v>235</v>
      </c>
      <c r="D69" s="350">
        <v>12</v>
      </c>
      <c r="E69" s="1050"/>
      <c r="F69" s="1052"/>
    </row>
    <row r="70" spans="1:6">
      <c r="A70" s="351"/>
      <c r="B70" s="346"/>
      <c r="C70" s="326"/>
      <c r="D70" s="336"/>
      <c r="E70" s="1047"/>
      <c r="F70" s="1048"/>
    </row>
    <row r="71" spans="1:6">
      <c r="A71" s="343" t="s">
        <v>54</v>
      </c>
      <c r="B71" s="344" t="s">
        <v>237</v>
      </c>
      <c r="C71" s="326"/>
      <c r="D71" s="336"/>
      <c r="E71" s="1047"/>
      <c r="F71" s="1048"/>
    </row>
    <row r="72" spans="1:6" ht="13.5" customHeight="1">
      <c r="A72" s="345"/>
      <c r="B72" s="309" t="s">
        <v>203</v>
      </c>
      <c r="C72" s="326"/>
      <c r="D72" s="336"/>
      <c r="E72" s="1047"/>
      <c r="F72" s="1048"/>
    </row>
    <row r="73" spans="1:6" ht="13.5" customHeight="1">
      <c r="A73" s="352"/>
      <c r="B73" s="354" t="s">
        <v>238</v>
      </c>
      <c r="C73" s="274"/>
      <c r="D73" s="274"/>
      <c r="E73" s="1047"/>
      <c r="F73" s="1048"/>
    </row>
    <row r="74" spans="1:6">
      <c r="A74" s="345"/>
      <c r="B74" s="309" t="s">
        <v>223</v>
      </c>
      <c r="C74" s="326"/>
      <c r="D74" s="336"/>
      <c r="E74" s="1047"/>
      <c r="F74" s="1048"/>
    </row>
    <row r="75" spans="1:6">
      <c r="A75" s="347"/>
      <c r="B75" s="348" t="s">
        <v>208</v>
      </c>
      <c r="C75" s="349" t="s">
        <v>224</v>
      </c>
      <c r="D75" s="350">
        <v>11.5</v>
      </c>
      <c r="E75" s="1050"/>
      <c r="F75" s="1052"/>
    </row>
    <row r="76" spans="1:6">
      <c r="A76" s="351"/>
      <c r="B76" s="346"/>
      <c r="C76" s="326"/>
      <c r="D76" s="336"/>
      <c r="E76" s="1047"/>
      <c r="F76" s="1048"/>
    </row>
    <row r="77" spans="1:6">
      <c r="A77" s="343" t="s">
        <v>56</v>
      </c>
      <c r="B77" s="344" t="s">
        <v>239</v>
      </c>
      <c r="C77" s="355"/>
      <c r="D77" s="356"/>
      <c r="E77" s="1053"/>
      <c r="F77" s="1054"/>
    </row>
    <row r="78" spans="1:6" ht="13.5" customHeight="1">
      <c r="A78" s="345"/>
      <c r="B78" s="309" t="s">
        <v>203</v>
      </c>
      <c r="C78" s="355"/>
      <c r="D78" s="356"/>
      <c r="E78" s="1053"/>
      <c r="F78" s="1054"/>
    </row>
    <row r="79" spans="1:6" ht="13.5" customHeight="1">
      <c r="A79" s="352"/>
      <c r="B79" s="354" t="s">
        <v>240</v>
      </c>
      <c r="C79" s="357"/>
      <c r="D79" s="357"/>
      <c r="E79" s="1053"/>
      <c r="F79" s="1054"/>
    </row>
    <row r="80" spans="1:6">
      <c r="A80" s="345"/>
      <c r="B80" s="309" t="s">
        <v>223</v>
      </c>
      <c r="C80" s="355"/>
      <c r="D80" s="356"/>
      <c r="E80" s="1053"/>
      <c r="F80" s="1054"/>
    </row>
    <row r="81" spans="1:6">
      <c r="A81" s="347"/>
      <c r="B81" s="348" t="s">
        <v>208</v>
      </c>
      <c r="C81" s="358"/>
      <c r="D81" s="359"/>
      <c r="E81" s="1055"/>
      <c r="F81" s="1056"/>
    </row>
    <row r="82" spans="1:6" s="364" customFormat="1" ht="15">
      <c r="A82" s="360" t="s">
        <v>241</v>
      </c>
      <c r="B82" s="361" t="s">
        <v>242</v>
      </c>
      <c r="C82" s="362" t="s">
        <v>224</v>
      </c>
      <c r="D82" s="363">
        <v>11</v>
      </c>
      <c r="E82" s="1057"/>
      <c r="F82" s="1058"/>
    </row>
    <row r="83" spans="1:6" s="364" customFormat="1" ht="15">
      <c r="A83" s="365" t="s">
        <v>243</v>
      </c>
      <c r="B83" s="366" t="s">
        <v>244</v>
      </c>
      <c r="C83" s="362" t="s">
        <v>224</v>
      </c>
      <c r="D83" s="367">
        <v>14</v>
      </c>
      <c r="E83" s="1058"/>
      <c r="F83" s="1058"/>
    </row>
    <row r="84" spans="1:6">
      <c r="A84" s="351"/>
      <c r="B84" s="346"/>
      <c r="C84" s="326"/>
      <c r="D84" s="336"/>
      <c r="E84" s="1047"/>
      <c r="F84" s="1048"/>
    </row>
    <row r="85" spans="1:6">
      <c r="A85" s="343" t="s">
        <v>58</v>
      </c>
      <c r="B85" s="344" t="s">
        <v>245</v>
      </c>
      <c r="C85" s="326"/>
      <c r="D85" s="336"/>
      <c r="E85" s="1047"/>
      <c r="F85" s="1048"/>
    </row>
    <row r="86" spans="1:6">
      <c r="A86" s="345"/>
      <c r="B86" s="309" t="s">
        <v>203</v>
      </c>
      <c r="C86" s="326"/>
      <c r="D86" s="336"/>
      <c r="E86" s="1047"/>
      <c r="F86" s="1048"/>
    </row>
    <row r="87" spans="1:6">
      <c r="A87" s="352"/>
      <c r="B87" s="346" t="s">
        <v>246</v>
      </c>
      <c r="C87" s="326"/>
      <c r="D87" s="336"/>
      <c r="E87" s="1047"/>
      <c r="F87" s="1048"/>
    </row>
    <row r="88" spans="1:6">
      <c r="A88" s="347"/>
      <c r="B88" s="348" t="s">
        <v>208</v>
      </c>
      <c r="C88" s="349" t="s">
        <v>44</v>
      </c>
      <c r="D88" s="350">
        <v>1</v>
      </c>
      <c r="E88" s="1050"/>
      <c r="F88" s="1052"/>
    </row>
    <row r="89" spans="1:6">
      <c r="A89" s="351"/>
      <c r="B89" s="346"/>
      <c r="C89" s="326"/>
      <c r="D89" s="336"/>
      <c r="E89" s="1047"/>
      <c r="F89" s="1048"/>
    </row>
    <row r="90" spans="1:6">
      <c r="A90" s="343" t="s">
        <v>60</v>
      </c>
      <c r="B90" s="344" t="s">
        <v>247</v>
      </c>
      <c r="C90" s="326"/>
      <c r="D90" s="336"/>
      <c r="E90" s="1047"/>
      <c r="F90" s="1048"/>
    </row>
    <row r="91" spans="1:6">
      <c r="A91" s="347"/>
      <c r="B91" s="348" t="s">
        <v>208</v>
      </c>
      <c r="C91" s="349" t="s">
        <v>224</v>
      </c>
      <c r="D91" s="350">
        <v>45</v>
      </c>
      <c r="E91" s="1050"/>
      <c r="F91" s="1052"/>
    </row>
    <row r="92" spans="1:6">
      <c r="A92" s="351"/>
      <c r="B92" s="346"/>
      <c r="C92" s="326"/>
      <c r="D92" s="336"/>
      <c r="E92" s="1047"/>
      <c r="F92" s="1048"/>
    </row>
    <row r="93" spans="1:6">
      <c r="A93" s="343" t="s">
        <v>62</v>
      </c>
      <c r="B93" s="344" t="s">
        <v>248</v>
      </c>
      <c r="C93" s="326"/>
      <c r="D93" s="336"/>
      <c r="E93" s="1047"/>
      <c r="F93" s="1048"/>
    </row>
    <row r="94" spans="1:6">
      <c r="A94" s="352"/>
      <c r="B94" s="346" t="s">
        <v>249</v>
      </c>
      <c r="C94" s="274"/>
      <c r="D94" s="274"/>
      <c r="E94" s="1047"/>
      <c r="F94" s="1048"/>
    </row>
    <row r="95" spans="1:6">
      <c r="A95" s="347"/>
      <c r="B95" s="348" t="s">
        <v>208</v>
      </c>
      <c r="C95" s="349" t="s">
        <v>250</v>
      </c>
      <c r="D95" s="350">
        <v>0.3</v>
      </c>
      <c r="E95" s="1050"/>
      <c r="F95" s="1052"/>
    </row>
    <row r="96" spans="1:6">
      <c r="A96" s="351"/>
      <c r="B96" s="346"/>
      <c r="C96" s="326"/>
      <c r="D96" s="336"/>
      <c r="E96" s="1047"/>
      <c r="F96" s="1048"/>
    </row>
    <row r="97" spans="1:6">
      <c r="A97" s="343" t="s">
        <v>64</v>
      </c>
      <c r="B97" s="344" t="s">
        <v>251</v>
      </c>
      <c r="C97" s="326"/>
      <c r="D97" s="336"/>
      <c r="E97" s="1047"/>
      <c r="F97" s="1048"/>
    </row>
    <row r="98" spans="1:6">
      <c r="A98" s="352"/>
      <c r="B98" s="346" t="s">
        <v>252</v>
      </c>
      <c r="C98" s="274"/>
      <c r="D98" s="274"/>
      <c r="E98" s="1047"/>
      <c r="F98" s="1048"/>
    </row>
    <row r="99" spans="1:6">
      <c r="A99" s="347"/>
      <c r="B99" s="348" t="s">
        <v>208</v>
      </c>
      <c r="C99" s="349" t="s">
        <v>250</v>
      </c>
      <c r="D99" s="350">
        <v>0.3</v>
      </c>
      <c r="E99" s="1050"/>
      <c r="F99" s="1052"/>
    </row>
    <row r="100" spans="1:6">
      <c r="A100" s="351"/>
      <c r="B100" s="346"/>
      <c r="C100" s="326"/>
      <c r="D100" s="336"/>
      <c r="E100" s="1047"/>
      <c r="F100" s="1048"/>
    </row>
    <row r="101" spans="1:6">
      <c r="A101" s="343" t="s">
        <v>66</v>
      </c>
      <c r="B101" s="344" t="s">
        <v>253</v>
      </c>
      <c r="C101" s="326"/>
      <c r="D101" s="336"/>
      <c r="E101" s="1047"/>
      <c r="F101" s="1048"/>
    </row>
    <row r="102" spans="1:6" ht="38.25">
      <c r="A102" s="352"/>
      <c r="B102" s="309" t="s">
        <v>254</v>
      </c>
      <c r="C102" s="274"/>
      <c r="D102" s="274"/>
      <c r="E102" s="1047"/>
      <c r="F102" s="1048"/>
    </row>
    <row r="103" spans="1:6">
      <c r="A103" s="347"/>
      <c r="B103" s="348" t="s">
        <v>208</v>
      </c>
      <c r="C103" s="349" t="s">
        <v>224</v>
      </c>
      <c r="D103" s="350">
        <v>10</v>
      </c>
      <c r="E103" s="1050"/>
      <c r="F103" s="1052"/>
    </row>
    <row r="104" spans="1:6">
      <c r="A104" s="351"/>
      <c r="B104" s="346"/>
      <c r="C104" s="326"/>
      <c r="D104" s="336"/>
      <c r="E104" s="1047"/>
      <c r="F104" s="1048"/>
    </row>
    <row r="105" spans="1:6" ht="25.5">
      <c r="A105" s="343" t="s">
        <v>68</v>
      </c>
      <c r="B105" s="344" t="s">
        <v>255</v>
      </c>
      <c r="C105" s="326"/>
      <c r="D105" s="336"/>
      <c r="E105" s="1047"/>
      <c r="F105" s="1048"/>
    </row>
    <row r="106" spans="1:6">
      <c r="A106" s="352"/>
      <c r="B106" s="346" t="s">
        <v>256</v>
      </c>
      <c r="C106" s="274"/>
      <c r="D106" s="274"/>
      <c r="E106" s="1047"/>
      <c r="F106" s="1048"/>
    </row>
    <row r="107" spans="1:6">
      <c r="A107" s="347"/>
      <c r="B107" s="348" t="s">
        <v>208</v>
      </c>
      <c r="C107" s="349" t="s">
        <v>250</v>
      </c>
      <c r="D107" s="350">
        <v>4</v>
      </c>
      <c r="E107" s="1050"/>
      <c r="F107" s="1052"/>
    </row>
    <row r="108" spans="1:6">
      <c r="A108" s="351"/>
      <c r="B108" s="346"/>
      <c r="C108" s="326"/>
      <c r="D108" s="336"/>
      <c r="E108" s="1047"/>
      <c r="F108" s="1048"/>
    </row>
    <row r="109" spans="1:6" ht="18">
      <c r="A109" s="351"/>
      <c r="B109" s="368" t="s">
        <v>257</v>
      </c>
      <c r="C109" s="326"/>
      <c r="D109" s="336"/>
      <c r="E109" s="1047"/>
      <c r="F109" s="1048"/>
    </row>
    <row r="110" spans="1:6">
      <c r="A110" s="351"/>
      <c r="B110" s="346"/>
      <c r="C110" s="326"/>
      <c r="D110" s="336"/>
      <c r="E110" s="1047"/>
      <c r="F110" s="1048"/>
    </row>
    <row r="111" spans="1:6">
      <c r="A111" s="369" t="s">
        <v>70</v>
      </c>
      <c r="B111" s="344" t="s">
        <v>258</v>
      </c>
      <c r="C111" s="326"/>
      <c r="D111" s="336"/>
      <c r="E111" s="1047"/>
      <c r="F111" s="1048"/>
    </row>
    <row r="112" spans="1:6" ht="76.5">
      <c r="A112" s="352"/>
      <c r="B112" s="346" t="s">
        <v>259</v>
      </c>
      <c r="D112" s="336"/>
      <c r="E112" s="1047"/>
      <c r="F112" s="1048"/>
    </row>
    <row r="113" spans="1:11">
      <c r="A113" s="347"/>
      <c r="B113" s="371" t="s">
        <v>260</v>
      </c>
      <c r="C113" s="349" t="s">
        <v>261</v>
      </c>
      <c r="D113" s="350">
        <v>26</v>
      </c>
      <c r="E113" s="1050"/>
      <c r="F113" s="1059"/>
    </row>
    <row r="114" spans="1:11">
      <c r="A114" s="351"/>
      <c r="B114" s="346"/>
      <c r="C114" s="326"/>
      <c r="D114" s="336"/>
      <c r="E114" s="1047"/>
      <c r="F114" s="1048"/>
    </row>
    <row r="115" spans="1:11">
      <c r="A115" s="369" t="s">
        <v>72</v>
      </c>
      <c r="B115" s="344" t="s">
        <v>262</v>
      </c>
      <c r="C115" s="326"/>
      <c r="D115" s="336"/>
      <c r="E115" s="1047"/>
      <c r="F115" s="1048"/>
    </row>
    <row r="116" spans="1:11" ht="47.25" customHeight="1">
      <c r="A116" s="352"/>
      <c r="B116" s="346" t="s">
        <v>263</v>
      </c>
      <c r="C116" s="326"/>
      <c r="D116" s="336"/>
      <c r="E116" s="1047"/>
      <c r="F116" s="1048"/>
    </row>
    <row r="117" spans="1:11">
      <c r="A117" s="347"/>
      <c r="B117" s="353" t="s">
        <v>264</v>
      </c>
      <c r="C117" s="349" t="s">
        <v>261</v>
      </c>
      <c r="D117" s="350">
        <v>19</v>
      </c>
      <c r="E117" s="1050"/>
      <c r="F117" s="1059"/>
    </row>
    <row r="118" spans="1:11">
      <c r="A118" s="351"/>
      <c r="B118" s="346"/>
      <c r="C118" s="326"/>
      <c r="D118" s="336"/>
      <c r="E118" s="1047"/>
      <c r="F118" s="1048"/>
    </row>
    <row r="119" spans="1:11">
      <c r="A119" s="372"/>
      <c r="B119" s="346"/>
      <c r="C119" s="326"/>
      <c r="D119" s="336"/>
      <c r="E119" s="1047"/>
      <c r="F119" s="1048"/>
    </row>
    <row r="120" spans="1:11">
      <c r="A120" s="343" t="s">
        <v>104</v>
      </c>
      <c r="B120" s="373" t="s">
        <v>265</v>
      </c>
      <c r="C120" s="326"/>
      <c r="D120" s="336"/>
      <c r="E120" s="1047"/>
      <c r="F120" s="1048"/>
    </row>
    <row r="121" spans="1:11" ht="25.5">
      <c r="A121" s="374"/>
      <c r="B121" s="309" t="s">
        <v>266</v>
      </c>
      <c r="C121" s="326"/>
      <c r="D121" s="336"/>
      <c r="E121" s="1047"/>
      <c r="F121" s="1048"/>
      <c r="G121" s="375"/>
      <c r="H121" s="375"/>
      <c r="I121" s="375"/>
      <c r="J121" s="375"/>
      <c r="K121" s="375"/>
    </row>
    <row r="122" spans="1:11" ht="12.75" customHeight="1">
      <c r="A122" s="376"/>
      <c r="B122" s="371" t="s">
        <v>267</v>
      </c>
      <c r="C122" s="349" t="s">
        <v>224</v>
      </c>
      <c r="D122" s="350">
        <v>335</v>
      </c>
      <c r="E122" s="1050"/>
      <c r="F122" s="1059"/>
      <c r="G122" s="375"/>
      <c r="H122" s="375"/>
      <c r="I122" s="375"/>
      <c r="J122" s="375"/>
      <c r="K122" s="375"/>
    </row>
    <row r="123" spans="1:11">
      <c r="A123" s="372"/>
      <c r="B123" s="346"/>
      <c r="C123" s="326"/>
      <c r="D123" s="336"/>
      <c r="E123" s="1047"/>
      <c r="F123" s="1048"/>
      <c r="G123" s="375"/>
      <c r="H123" s="375"/>
      <c r="I123" s="375"/>
      <c r="J123" s="375"/>
      <c r="K123" s="375"/>
    </row>
    <row r="124" spans="1:11" ht="16.5">
      <c r="A124" s="377" t="str">
        <f>A5</f>
        <v>I.</v>
      </c>
      <c r="B124" s="378" t="str">
        <f>B5</f>
        <v>RUŠENJA I DEMONTAŽE</v>
      </c>
      <c r="C124" s="379"/>
      <c r="D124" s="380"/>
      <c r="E124" s="1060"/>
      <c r="F124" s="1060"/>
      <c r="G124" s="375"/>
      <c r="H124" s="375"/>
      <c r="I124" s="375"/>
      <c r="J124" s="375"/>
      <c r="K124" s="375"/>
    </row>
    <row r="125" spans="1:11">
      <c r="A125" s="381"/>
      <c r="B125" s="382" t="s">
        <v>31</v>
      </c>
      <c r="C125" s="383"/>
      <c r="D125" s="384"/>
      <c r="E125" s="1061"/>
      <c r="F125" s="1062"/>
    </row>
  </sheetData>
  <sheetProtection algorithmName="SHA-512" hashValue="mbTHNt8J6gMF1inZ2t/tOY80MT7eytxUnZ8iKnFL01JEaKlT1lkT6nJJaWnfNmFqzPKZvpUDNWYR4chJYAGtZw==" saltValue="Y7K+7dr626XNbo/E1gB/MA==" spinCount="100000" sheet="1" objects="1" scenarios="1"/>
  <printOptions horizontalCentered="1"/>
  <pageMargins left="0.55118110236220474" right="0.55118110236220474" top="0.35433070866141736" bottom="0.59055118110236227" header="0.51181102362204722" footer="0.31496062992125984"/>
  <pageSetup paperSize="9" scale="90" orientation="portrait" verticalDpi="597" r:id="rId1"/>
  <headerFooter alignWithMargins="0">
    <oddFooter>&amp;Rstr. &amp;P od &amp;N</oddFooter>
  </headerFooter>
  <rowBreaks count="1" manualBreakCount="1">
    <brk id="9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32</vt:i4>
      </vt:variant>
    </vt:vector>
  </HeadingPairs>
  <TitlesOfParts>
    <vt:vector size="56" baseType="lpstr">
      <vt:lpstr>Troškovnik</vt:lpstr>
      <vt:lpstr>naslov STROJARSKE</vt:lpstr>
      <vt:lpstr>DEMONTAŽE</vt:lpstr>
      <vt:lpstr>MULTISPLIT</vt:lpstr>
      <vt:lpstr>ventilacija</vt:lpstr>
      <vt:lpstr>rekap STROJARSKE</vt:lpstr>
      <vt:lpstr>ELEKTRO</vt:lpstr>
      <vt:lpstr>Opći</vt:lpstr>
      <vt:lpstr>I.Pripr</vt:lpstr>
      <vt:lpstr>II.Zid</vt:lpstr>
      <vt:lpstr>III.Tes</vt:lpstr>
      <vt:lpstr>IV.Stol</vt:lpstr>
      <vt:lpstr>V.Izo</vt:lpstr>
      <vt:lpstr>VI. GK</vt:lpstr>
      <vt:lpstr>VII.Ker</vt:lpstr>
      <vt:lpstr>VIII.Parke</vt:lpstr>
      <vt:lpstr>IX. Kamen</vt:lpstr>
      <vt:lpstr>X.Gromobran</vt:lpstr>
      <vt:lpstr>XI.Lič</vt:lpstr>
      <vt:lpstr>REKAPITULACIJA</vt:lpstr>
      <vt:lpstr>DEMONTAŽE (2)</vt:lpstr>
      <vt:lpstr>VODOVOD I KANALIZACIJA</vt:lpstr>
      <vt:lpstr>sanitarije</vt:lpstr>
      <vt:lpstr>rekap</vt:lpstr>
      <vt:lpstr>DEMONTAŽE!Print_Area</vt:lpstr>
      <vt:lpstr>'DEMONTAŽE (2)'!Print_Area</vt:lpstr>
      <vt:lpstr>ELEKTRO!Print_Area</vt:lpstr>
      <vt:lpstr>I.Pripr!Print_Area</vt:lpstr>
      <vt:lpstr>II.Zid!Print_Area</vt:lpstr>
      <vt:lpstr>III.Tes!Print_Area</vt:lpstr>
      <vt:lpstr>'IX. Kamen'!Print_Area</vt:lpstr>
      <vt:lpstr>MULTISPLIT!Print_Area</vt:lpstr>
      <vt:lpstr>Opći!Print_Area</vt:lpstr>
      <vt:lpstr>rekap!Print_Area</vt:lpstr>
      <vt:lpstr>'rekap STROJARSKE'!Print_Area</vt:lpstr>
      <vt:lpstr>REKAPITULACIJA!Print_Area</vt:lpstr>
      <vt:lpstr>sanitarije!Print_Area</vt:lpstr>
      <vt:lpstr>Troškovnik!Print_Area</vt:lpstr>
      <vt:lpstr>V.Izo!Print_Area</vt:lpstr>
      <vt:lpstr>ventilacija!Print_Area</vt:lpstr>
      <vt:lpstr>'VI. GK'!Print_Area</vt:lpstr>
      <vt:lpstr>VII.Ker!Print_Area</vt:lpstr>
      <vt:lpstr>VIII.Parke!Print_Area</vt:lpstr>
      <vt:lpstr>'VODOVOD I KANALIZACIJA'!Print_Area</vt:lpstr>
      <vt:lpstr>X.Gromobran!Print_Area</vt:lpstr>
      <vt:lpstr>XI.Lič!Print_Area</vt:lpstr>
      <vt:lpstr>ELEKTRO!Print_Titles</vt:lpstr>
      <vt:lpstr>I.Pripr!Print_Titles</vt:lpstr>
      <vt:lpstr>II.Zid!Print_Titles</vt:lpstr>
      <vt:lpstr>III.Tes!Print_Titles</vt:lpstr>
      <vt:lpstr>Opći!Print_Titles</vt:lpstr>
      <vt:lpstr>REKAPITULACIJA!Print_Titles</vt:lpstr>
      <vt:lpstr>Troškovnik!Print_Titles</vt:lpstr>
      <vt:lpstr>V.Izo!Print_Titles</vt:lpstr>
      <vt:lpstr>X.Gromobran!Print_Titles</vt:lpstr>
      <vt:lpstr>XI.Lič!Print_Titles</vt:lpstr>
    </vt:vector>
  </TitlesOfParts>
  <Company>Plinacro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Plinacro</dc:creator>
  <cp:lastModifiedBy>Frelih Željka</cp:lastModifiedBy>
  <cp:lastPrinted>2017-05-11T06:01:53Z</cp:lastPrinted>
  <dcterms:created xsi:type="dcterms:W3CDTF">2009-10-21T12:31:32Z</dcterms:created>
  <dcterms:modified xsi:type="dcterms:W3CDTF">2017-05-17T09:28:27Z</dcterms:modified>
</cp:coreProperties>
</file>